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21600" windowHeight="9735" activeTab="1"/>
  </bookViews>
  <sheets>
    <sheet name="进口" sheetId="1" r:id="rId1"/>
    <sheet name="出口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B4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5" i="2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5" i="1"/>
  <c r="G4" i="1"/>
  <c r="B4" i="1"/>
</calcChain>
</file>

<file path=xl/sharedStrings.xml><?xml version="1.0" encoding="utf-8"?>
<sst xmlns="http://schemas.openxmlformats.org/spreadsheetml/2006/main" count="772" uniqueCount="258">
  <si>
    <t>纺织品进口</t>
    <phoneticPr fontId="3" type="noConversion"/>
  </si>
  <si>
    <t>亿美元</t>
  </si>
  <si>
    <t>服装进口</t>
    <phoneticPr fontId="3" type="noConversion"/>
  </si>
  <si>
    <t>2020</t>
  </si>
  <si>
    <t>国家地区排序</t>
    <phoneticPr fontId="3" type="noConversion"/>
  </si>
  <si>
    <r>
      <rPr>
        <b/>
        <sz val="10"/>
        <rFont val="宋体"/>
        <family val="3"/>
        <charset val="134"/>
      </rPr>
      <t>比</t>
    </r>
    <r>
      <rPr>
        <b/>
        <sz val="10"/>
        <rFont val="Calibri"/>
        <family val="2"/>
      </rPr>
      <t>2019</t>
    </r>
    <r>
      <rPr>
        <b/>
        <sz val="10"/>
        <rFont val="宋体"/>
        <family val="3"/>
        <charset val="134"/>
      </rPr>
      <t>年</t>
    </r>
    <r>
      <rPr>
        <b/>
        <sz val="10"/>
        <rFont val="Calibri"/>
        <family val="2"/>
      </rPr>
      <t>%</t>
    </r>
    <phoneticPr fontId="3" type="noConversion"/>
  </si>
  <si>
    <t>世界货物贸易进口</t>
  </si>
  <si>
    <t>世界纺织品比重%</t>
    <phoneticPr fontId="3" type="noConversion"/>
  </si>
  <si>
    <t>世界服装比重%</t>
    <phoneticPr fontId="3" type="noConversion"/>
  </si>
  <si>
    <t>世界纺织品进口</t>
  </si>
  <si>
    <t>世界服装进口</t>
  </si>
  <si>
    <t>欧盟</t>
  </si>
  <si>
    <t>欧盟之外</t>
  </si>
  <si>
    <t>美国</t>
  </si>
  <si>
    <t>美国</t>
    <phoneticPr fontId="3" type="noConversion"/>
  </si>
  <si>
    <t>欧盟内部</t>
  </si>
  <si>
    <t>德国</t>
  </si>
  <si>
    <t>越南</t>
  </si>
  <si>
    <t>英国</t>
    <phoneticPr fontId="3" type="noConversion"/>
  </si>
  <si>
    <t>中国</t>
  </si>
  <si>
    <t>日本</t>
  </si>
  <si>
    <t>法国</t>
  </si>
  <si>
    <t>西班牙</t>
  </si>
  <si>
    <t>英国</t>
  </si>
  <si>
    <t>意大利</t>
  </si>
  <si>
    <t>荷兰</t>
  </si>
  <si>
    <t>孟加拉国</t>
  </si>
  <si>
    <t>波兰</t>
  </si>
  <si>
    <t>加拿大</t>
  </si>
  <si>
    <t>韩国</t>
  </si>
  <si>
    <t>比利时</t>
  </si>
  <si>
    <t>印尼</t>
  </si>
  <si>
    <t>瑞士</t>
  </si>
  <si>
    <t>墨西哥</t>
  </si>
  <si>
    <t>中国香港</t>
  </si>
  <si>
    <t>土耳其</t>
  </si>
  <si>
    <t>俄罗斯联邦</t>
  </si>
  <si>
    <t>澳大利亚</t>
  </si>
  <si>
    <t>奥地利</t>
  </si>
  <si>
    <t>柬埔寨</t>
  </si>
  <si>
    <t>瑞典</t>
  </si>
  <si>
    <t>丹麦</t>
  </si>
  <si>
    <t>阿联酋</t>
    <phoneticPr fontId="3" type="noConversion"/>
  </si>
  <si>
    <t>捷克共和国</t>
  </si>
  <si>
    <t>印度</t>
  </si>
  <si>
    <t>巴西</t>
  </si>
  <si>
    <t>沙特阿拉伯王国</t>
  </si>
  <si>
    <t>罗马尼亚</t>
  </si>
  <si>
    <t>爱尔兰</t>
  </si>
  <si>
    <t>泰国</t>
  </si>
  <si>
    <t>挪威</t>
  </si>
  <si>
    <t>新加坡</t>
  </si>
  <si>
    <t>葡萄牙</t>
  </si>
  <si>
    <t>智利</t>
  </si>
  <si>
    <t>摩洛哥</t>
  </si>
  <si>
    <t>埃及</t>
  </si>
  <si>
    <t>中国台北</t>
  </si>
  <si>
    <t>斯里兰卡</t>
  </si>
  <si>
    <t>伊拉克</t>
  </si>
  <si>
    <t>以色列</t>
  </si>
  <si>
    <t>希腊</t>
  </si>
  <si>
    <t>匈牙利</t>
  </si>
  <si>
    <t>马来西亚</t>
  </si>
  <si>
    <t>南非</t>
  </si>
  <si>
    <t>缅甸</t>
  </si>
  <si>
    <t>芬兰</t>
  </si>
  <si>
    <t>哥伦比亚</t>
  </si>
  <si>
    <t>斯洛伐克共和国</t>
  </si>
  <si>
    <t>克罗地亚</t>
  </si>
  <si>
    <t>科威特国</t>
  </si>
  <si>
    <t>突尼斯</t>
  </si>
  <si>
    <t>新西兰</t>
  </si>
  <si>
    <t>乌克兰</t>
  </si>
  <si>
    <t>巴拿马</t>
  </si>
  <si>
    <t>秘鲁</t>
  </si>
  <si>
    <t>洪都拉斯</t>
  </si>
  <si>
    <t>斯洛文尼亚</t>
  </si>
  <si>
    <t>菲律宾</t>
  </si>
  <si>
    <t>印度尼西亚</t>
  </si>
  <si>
    <t>巴基斯坦</t>
  </si>
  <si>
    <t>中国澳门</t>
  </si>
  <si>
    <t>哈萨克斯坦</t>
  </si>
  <si>
    <t>卡塔尔</t>
  </si>
  <si>
    <t>保加利亚</t>
  </si>
  <si>
    <t>阿尔及利亚</t>
  </si>
  <si>
    <t>立陶宛</t>
  </si>
  <si>
    <t>约旦</t>
  </si>
  <si>
    <t>利比亚</t>
  </si>
  <si>
    <t>危地马拉</t>
  </si>
  <si>
    <t>阿根廷</t>
  </si>
  <si>
    <t>塞尔维亚</t>
  </si>
  <si>
    <t>白俄罗斯</t>
  </si>
  <si>
    <t>拉脱维亚</t>
  </si>
  <si>
    <t>尼加拉瓜</t>
  </si>
  <si>
    <t>萨尔瓦多</t>
  </si>
  <si>
    <t>多米尼加共和国</t>
  </si>
  <si>
    <t>卢森堡</t>
  </si>
  <si>
    <t>伊朗</t>
  </si>
  <si>
    <t>阿曼</t>
  </si>
  <si>
    <t>尼日利亚</t>
  </si>
  <si>
    <t>约旦</t>
    <phoneticPr fontId="3" type="noConversion"/>
  </si>
  <si>
    <t>科威特，国家</t>
  </si>
  <si>
    <t>爱沙尼亚</t>
  </si>
  <si>
    <t>阿富汗</t>
  </si>
  <si>
    <t>苏丹</t>
  </si>
  <si>
    <t>阿尔巴尼亚</t>
  </si>
  <si>
    <t>肯尼亚</t>
  </si>
  <si>
    <t>塞浦路斯</t>
  </si>
  <si>
    <t>厄瓜多尔</t>
  </si>
  <si>
    <t>北马其顿</t>
  </si>
  <si>
    <t>哥斯达黎加</t>
  </si>
  <si>
    <t>波黑</t>
    <phoneticPr fontId="3" type="noConversion"/>
  </si>
  <si>
    <t>巴林王国</t>
  </si>
  <si>
    <t>埃塞俄比亚</t>
  </si>
  <si>
    <t>阿塞拜疆</t>
  </si>
  <si>
    <t>马达加斯加</t>
  </si>
  <si>
    <t>乌拉圭</t>
  </si>
  <si>
    <t>尼泊尔</t>
  </si>
  <si>
    <t>阿拉伯叙利亚共和国</t>
  </si>
  <si>
    <t>冰岛</t>
  </si>
  <si>
    <t>乌兹别克斯坦</t>
  </si>
  <si>
    <t>安哥拉</t>
  </si>
  <si>
    <t>喀麦隆</t>
  </si>
  <si>
    <t>摩尔多瓦共和国</t>
  </si>
  <si>
    <t>黎巴嫩</t>
  </si>
  <si>
    <t>格鲁吉亚</t>
  </si>
  <si>
    <t>巴拉圭</t>
  </si>
  <si>
    <t>马耳他</t>
  </si>
  <si>
    <t>吉尔吉斯共和国</t>
  </si>
  <si>
    <t>亚美尼亚</t>
  </si>
  <si>
    <t>莱索托</t>
  </si>
  <si>
    <t>纳米比亚</t>
  </si>
  <si>
    <t>老挝</t>
    <phoneticPr fontId="3" type="noConversion"/>
  </si>
  <si>
    <t>乌干达</t>
  </si>
  <si>
    <t>科特迪瓦</t>
  </si>
  <si>
    <t>毛里求斯</t>
  </si>
  <si>
    <t>委内瑞拉</t>
    <phoneticPr fontId="3" type="noConversion"/>
  </si>
  <si>
    <t>坦桑尼亚</t>
  </si>
  <si>
    <t>玻利维亚</t>
    <phoneticPr fontId="3" type="noConversion"/>
  </si>
  <si>
    <t>几尼</t>
  </si>
  <si>
    <t>加纳</t>
  </si>
  <si>
    <t>黑山</t>
  </si>
  <si>
    <t>多哥</t>
  </si>
  <si>
    <t>赞比亚</t>
  </si>
  <si>
    <t>几内亚</t>
  </si>
  <si>
    <t>斯威士兰</t>
  </si>
  <si>
    <t>牙买加</t>
  </si>
  <si>
    <t>莫桑比克</t>
  </si>
  <si>
    <t>博茨瓦纳</t>
  </si>
  <si>
    <t>刚果民主共和国</t>
  </si>
  <si>
    <t>巴哈马群岛</t>
  </si>
  <si>
    <t>黎巴嫩共和国</t>
  </si>
  <si>
    <t>委内瑞拉玻利瓦尔共和国</t>
  </si>
  <si>
    <t>也门</t>
  </si>
  <si>
    <t>塞内加尔</t>
  </si>
  <si>
    <t>多民族玻利维亚国</t>
  </si>
  <si>
    <t>马里</t>
  </si>
  <si>
    <t>津巴布韦</t>
  </si>
  <si>
    <t>蒙古</t>
  </si>
  <si>
    <t>卢旺达</t>
  </si>
  <si>
    <t>新喀里多尼亚</t>
  </si>
  <si>
    <t>文莱达鲁萨兰国</t>
  </si>
  <si>
    <t>贝宁</t>
  </si>
  <si>
    <t>布基纳法索</t>
  </si>
  <si>
    <t>马拉维</t>
  </si>
  <si>
    <t>尼日尔</t>
  </si>
  <si>
    <t>法属波利尼西亚</t>
  </si>
  <si>
    <t>塔吉克斯坦</t>
  </si>
  <si>
    <t>特立尼达和多巴哥</t>
  </si>
  <si>
    <t>布吉纳法索</t>
  </si>
  <si>
    <t>荷兰阿鲁巴关于</t>
  </si>
  <si>
    <t>斐济</t>
  </si>
  <si>
    <t>民主刚果</t>
  </si>
  <si>
    <t>加蓬</t>
  </si>
  <si>
    <t>伯利兹</t>
  </si>
  <si>
    <t>格陵兰岛</t>
  </si>
  <si>
    <t>毛利塔尼亚</t>
  </si>
  <si>
    <t>马尔代夫</t>
  </si>
  <si>
    <t>阿拉伯叙利亚</t>
    <phoneticPr fontId="3" type="noConversion"/>
  </si>
  <si>
    <t>黑山共和国</t>
  </si>
  <si>
    <t>百慕大群岛</t>
  </si>
  <si>
    <t>塞拉利昂</t>
  </si>
  <si>
    <t>布隆迪</t>
  </si>
  <si>
    <t>巴巴多斯</t>
  </si>
  <si>
    <t>毛里塔尼亚</t>
  </si>
  <si>
    <t>刚果</t>
  </si>
  <si>
    <t>苏里南</t>
  </si>
  <si>
    <t>圭亚那</t>
  </si>
  <si>
    <t>百慕大</t>
  </si>
  <si>
    <t>阿鲁巴，荷兰</t>
  </si>
  <si>
    <t>格林纳达</t>
  </si>
  <si>
    <t>冈比亚</t>
  </si>
  <si>
    <t>塞舌尔</t>
  </si>
  <si>
    <t>佛得角</t>
  </si>
  <si>
    <t>佛得角酒店</t>
  </si>
  <si>
    <t>安提瓜和巴布达</t>
  </si>
  <si>
    <t>所罗门群岛</t>
  </si>
  <si>
    <t>中非共和国</t>
  </si>
  <si>
    <t>东帝汶</t>
  </si>
  <si>
    <t>帕劳</t>
  </si>
  <si>
    <t>圣卢西亚岛</t>
  </si>
  <si>
    <t>萨摩亚</t>
  </si>
  <si>
    <t>安提瓜岛和巴布达</t>
  </si>
  <si>
    <t>基里巴斯</t>
  </si>
  <si>
    <t>圣卢西亚</t>
  </si>
  <si>
    <t>圣基茨和尼维斯</t>
  </si>
  <si>
    <t>圣文森特和格林纳丁斯</t>
  </si>
  <si>
    <t>汤加</t>
  </si>
  <si>
    <t>科摩罗</t>
  </si>
  <si>
    <t>圣多美和普林西比</t>
  </si>
  <si>
    <t>不丹</t>
  </si>
  <si>
    <t>开曼群岛</t>
  </si>
  <si>
    <t>多米尼加</t>
  </si>
  <si>
    <t>蒙特塞拉特</t>
  </si>
  <si>
    <t>纺织品出口</t>
    <phoneticPr fontId="3" type="noConversion"/>
  </si>
  <si>
    <t>亿美元</t>
    <phoneticPr fontId="3" type="noConversion"/>
  </si>
  <si>
    <t>服装出口</t>
    <phoneticPr fontId="3" type="noConversion"/>
  </si>
  <si>
    <t>亿美元</t>
    <phoneticPr fontId="3" type="noConversion"/>
  </si>
  <si>
    <t>经济体</t>
    <phoneticPr fontId="3" type="noConversion"/>
  </si>
  <si>
    <t>国家地区</t>
    <phoneticPr fontId="3" type="noConversion"/>
  </si>
  <si>
    <r>
      <rPr>
        <b/>
        <sz val="10"/>
        <rFont val="宋体"/>
        <family val="3"/>
        <charset val="134"/>
      </rPr>
      <t>比</t>
    </r>
    <r>
      <rPr>
        <b/>
        <sz val="10"/>
        <rFont val="Calibri"/>
        <family val="2"/>
      </rPr>
      <t>2019</t>
    </r>
    <r>
      <rPr>
        <b/>
        <sz val="10"/>
        <rFont val="宋体"/>
        <family val="3"/>
        <charset val="134"/>
      </rPr>
      <t>年</t>
    </r>
    <r>
      <rPr>
        <b/>
        <sz val="10"/>
        <rFont val="Calibri"/>
        <family val="2"/>
      </rPr>
      <t>%</t>
    </r>
    <r>
      <rPr>
        <b/>
        <sz val="10"/>
        <rFont val="宋体"/>
        <family val="3"/>
        <charset val="134"/>
      </rPr>
      <t/>
    </r>
    <phoneticPr fontId="3" type="noConversion"/>
  </si>
  <si>
    <t>国家地区</t>
    <phoneticPr fontId="3" type="noConversion"/>
  </si>
  <si>
    <r>
      <rPr>
        <b/>
        <sz val="10"/>
        <rFont val="宋体"/>
        <family val="3"/>
        <charset val="134"/>
      </rPr>
      <t>比</t>
    </r>
    <r>
      <rPr>
        <b/>
        <sz val="10"/>
        <rFont val="Calibri"/>
        <family val="2"/>
      </rPr>
      <t>2019</t>
    </r>
    <r>
      <rPr>
        <b/>
        <sz val="10"/>
        <rFont val="宋体"/>
        <family val="3"/>
        <charset val="134"/>
      </rPr>
      <t>年</t>
    </r>
    <r>
      <rPr>
        <b/>
        <sz val="10"/>
        <rFont val="Calibri"/>
        <family val="2"/>
      </rPr>
      <t>%</t>
    </r>
    <r>
      <rPr>
        <b/>
        <sz val="10"/>
        <rFont val="宋体"/>
        <family val="3"/>
        <charset val="134"/>
      </rPr>
      <t/>
    </r>
    <phoneticPr fontId="3" type="noConversion"/>
  </si>
  <si>
    <t>世界</t>
  </si>
  <si>
    <t>排序</t>
    <phoneticPr fontId="3" type="noConversion"/>
  </si>
  <si>
    <t>欧盟内部贸易</t>
    <phoneticPr fontId="3" type="noConversion"/>
  </si>
  <si>
    <t>欧盟内部贸易</t>
  </si>
  <si>
    <t>欧盟以外</t>
    <phoneticPr fontId="3" type="noConversion"/>
  </si>
  <si>
    <t>欧盟以外</t>
  </si>
  <si>
    <t>土耳其</t>
    <phoneticPr fontId="3" type="noConversion"/>
  </si>
  <si>
    <t>美国</t>
    <phoneticPr fontId="3" type="noConversion"/>
  </si>
  <si>
    <t>土耳其</t>
    <phoneticPr fontId="3" type="noConversion"/>
  </si>
  <si>
    <t>韩国</t>
    <phoneticPr fontId="3" type="noConversion"/>
  </si>
  <si>
    <t>英国</t>
    <phoneticPr fontId="3" type="noConversion"/>
  </si>
  <si>
    <t>乌兹别克</t>
    <phoneticPr fontId="3" type="noConversion"/>
  </si>
  <si>
    <t>阿联酋</t>
    <phoneticPr fontId="3" type="noConversion"/>
  </si>
  <si>
    <t>阿联酋</t>
    <phoneticPr fontId="3" type="noConversion"/>
  </si>
  <si>
    <t>韩国</t>
    <phoneticPr fontId="3" type="noConversion"/>
  </si>
  <si>
    <t>乌兹别克</t>
    <phoneticPr fontId="3" type="noConversion"/>
  </si>
  <si>
    <t>波黑</t>
    <phoneticPr fontId="3" type="noConversion"/>
  </si>
  <si>
    <t>老挝</t>
    <phoneticPr fontId="3" type="noConversion"/>
  </si>
  <si>
    <t>波黑</t>
    <phoneticPr fontId="3" type="noConversion"/>
  </si>
  <si>
    <t>吉尔吉斯</t>
    <phoneticPr fontId="3" type="noConversion"/>
  </si>
  <si>
    <t>科威特</t>
    <phoneticPr fontId="3" type="noConversion"/>
  </si>
  <si>
    <t>黎巴嫩</t>
    <phoneticPr fontId="3" type="noConversion"/>
  </si>
  <si>
    <t>阿拉伯叙利亚</t>
    <phoneticPr fontId="3" type="noConversion"/>
  </si>
  <si>
    <t>玻利维亚</t>
    <phoneticPr fontId="3" type="noConversion"/>
  </si>
  <si>
    <t>科威特</t>
    <phoneticPr fontId="3" type="noConversion"/>
  </si>
  <si>
    <t>玻利维亚</t>
    <phoneticPr fontId="3" type="noConversion"/>
  </si>
  <si>
    <t>委内瑞拉</t>
    <phoneticPr fontId="3" type="noConversion"/>
  </si>
  <si>
    <t>圣Tomé和普林西比</t>
  </si>
  <si>
    <t>委内瑞拉</t>
    <phoneticPr fontId="3" type="noConversion"/>
  </si>
  <si>
    <t>老挝</t>
    <phoneticPr fontId="2" type="noConversion"/>
  </si>
  <si>
    <t>韩国</t>
    <phoneticPr fontId="2" type="noConversion"/>
  </si>
  <si>
    <t>据WTO组织网站数据整理，仅供参考。中咨公司 老科协   张其伟    2022.1.28</t>
    <phoneticPr fontId="2" type="noConversion"/>
  </si>
  <si>
    <t>世界货物出口</t>
    <phoneticPr fontId="3" type="noConversion"/>
  </si>
  <si>
    <t>纺织品出口比重%</t>
    <phoneticPr fontId="3" type="noConversion"/>
  </si>
  <si>
    <t>服装出口比重%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</si>
</sst>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5"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8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8"/>
      <name val="宋体"/>
      <family val="3"/>
      <charset val="134"/>
    </font>
    <font>
      <b/>
      <sz val="10"/>
      <name val="Calibri"/>
      <family val="2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color rgb="FF333333"/>
      <name val="Arial"/>
      <family val="2"/>
    </font>
    <font>
      <b/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horizont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/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1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2" fontId="0" fillId="0" borderId="7" xfId="0" applyNumberFormat="1" applyBorder="1" applyAlignment="1"/>
    <xf numFmtId="0" fontId="0" fillId="0" borderId="6" xfId="0" applyBorder="1" applyAlignment="1"/>
    <xf numFmtId="2" fontId="0" fillId="0" borderId="8" xfId="0" applyNumberFormat="1" applyBorder="1" applyAlignment="1"/>
    <xf numFmtId="0" fontId="9" fillId="0" borderId="5" xfId="0" applyFon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11" xfId="0" applyNumberFormat="1" applyBorder="1" applyAlignment="1"/>
    <xf numFmtId="2" fontId="0" fillId="0" borderId="12" xfId="0" applyNumberFormat="1" applyBorder="1" applyAlignment="1"/>
    <xf numFmtId="0" fontId="1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2" fontId="0" fillId="0" borderId="6" xfId="0" applyNumberFormat="1" applyBorder="1" applyAlignment="1">
      <alignment vertical="center"/>
    </xf>
    <xf numFmtId="1" fontId="5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2" fontId="0" fillId="0" borderId="7" xfId="0" applyNumberFormat="1" applyBorder="1" applyAlignment="1">
      <alignment vertical="center"/>
    </xf>
    <xf numFmtId="2" fontId="0" fillId="0" borderId="8" xfId="0" applyNumberFormat="1" applyBorder="1" applyAlignment="1">
      <alignment vertical="center"/>
    </xf>
    <xf numFmtId="176" fontId="0" fillId="0" borderId="6" xfId="0" applyNumberForma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12" fillId="0" borderId="5" xfId="0" applyFont="1" applyBorder="1" applyAlignment="1"/>
    <xf numFmtId="2" fontId="0" fillId="0" borderId="1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12" xfId="0" applyNumberFormat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11" fillId="0" borderId="15" xfId="0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13" fillId="0" borderId="15" xfId="0" applyFont="1" applyBorder="1" applyAlignment="1">
      <alignment horizontal="left" vertical="center"/>
    </xf>
    <xf numFmtId="2" fontId="5" fillId="0" borderId="16" xfId="1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</cellXfs>
  <cellStyles count="2">
    <cellStyle name="pvtColumn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workbookViewId="0">
      <selection activeCell="A191" sqref="A191"/>
    </sheetView>
  </sheetViews>
  <sheetFormatPr defaultRowHeight="13.5"/>
  <cols>
    <col min="1" max="1" width="16.25" customWidth="1"/>
    <col min="4" max="4" width="7.625" customWidth="1"/>
    <col min="6" max="6" width="16.25" customWidth="1"/>
    <col min="9" max="9" width="7.75" customWidth="1"/>
  </cols>
  <sheetData>
    <row r="1" spans="1:10" ht="24" thickBot="1">
      <c r="A1" s="1" t="s">
        <v>0</v>
      </c>
      <c r="B1" s="2"/>
      <c r="C1" s="2"/>
      <c r="D1" s="2"/>
      <c r="E1" s="3" t="s">
        <v>1</v>
      </c>
      <c r="F1" s="1" t="s">
        <v>2</v>
      </c>
      <c r="G1" s="2"/>
      <c r="H1" s="2"/>
      <c r="I1" s="2"/>
      <c r="J1" s="3" t="s">
        <v>1</v>
      </c>
    </row>
    <row r="2" spans="1:10" ht="21">
      <c r="A2" s="4"/>
      <c r="B2" s="5" t="s">
        <v>3</v>
      </c>
      <c r="C2" s="6"/>
      <c r="D2" s="7" t="s">
        <v>4</v>
      </c>
      <c r="E2" s="8" t="s">
        <v>5</v>
      </c>
      <c r="F2" s="4"/>
      <c r="G2" s="5" t="s">
        <v>3</v>
      </c>
      <c r="H2" s="6"/>
      <c r="I2" s="7" t="s">
        <v>4</v>
      </c>
      <c r="J2" s="9" t="s">
        <v>5</v>
      </c>
    </row>
    <row r="3" spans="1:10">
      <c r="A3" s="10" t="s">
        <v>6</v>
      </c>
      <c r="B3" s="11">
        <v>178280.12</v>
      </c>
      <c r="C3" s="12"/>
      <c r="D3" s="13"/>
      <c r="E3" s="14">
        <v>-7.5766897038749388</v>
      </c>
      <c r="F3" s="10" t="s">
        <v>6</v>
      </c>
      <c r="G3" s="11">
        <v>178280.12</v>
      </c>
      <c r="H3" s="12"/>
      <c r="I3" s="15"/>
      <c r="J3" s="16">
        <v>-7.5766897038749388</v>
      </c>
    </row>
    <row r="4" spans="1:10">
      <c r="A4" s="17" t="s">
        <v>7</v>
      </c>
      <c r="B4" s="18">
        <f t="shared" ref="B4" si="0">B5/B3*100</f>
        <v>2.0244825951429695</v>
      </c>
      <c r="C4" s="12"/>
      <c r="D4" s="13"/>
      <c r="E4" s="14"/>
      <c r="F4" s="17" t="s">
        <v>8</v>
      </c>
      <c r="G4" s="18">
        <f t="shared" ref="G4" si="1">G5/G3*100</f>
        <v>2.7452191528702139</v>
      </c>
      <c r="H4" s="12"/>
      <c r="I4" s="15"/>
      <c r="J4" s="16">
        <v>-1.5476830417096243</v>
      </c>
    </row>
    <row r="5" spans="1:10">
      <c r="A5" s="10" t="s">
        <v>9</v>
      </c>
      <c r="B5" s="12">
        <v>3609.25</v>
      </c>
      <c r="C5" s="13">
        <f>B5/B5*100</f>
        <v>100</v>
      </c>
      <c r="D5" s="13"/>
      <c r="E5" s="14">
        <v>7.8012341475361957</v>
      </c>
      <c r="F5" s="10" t="s">
        <v>10</v>
      </c>
      <c r="G5" s="12">
        <v>4894.18</v>
      </c>
      <c r="H5" s="13">
        <v>100</v>
      </c>
      <c r="I5" s="15"/>
      <c r="J5" s="16">
        <v>-9.007109603914742</v>
      </c>
    </row>
    <row r="6" spans="1:10">
      <c r="A6" s="10"/>
      <c r="B6" s="12"/>
      <c r="C6" s="13"/>
      <c r="D6" s="13"/>
      <c r="E6" s="14"/>
      <c r="F6" s="10"/>
      <c r="G6" s="12"/>
      <c r="H6" s="13"/>
      <c r="I6" s="15"/>
      <c r="J6" s="16"/>
    </row>
    <row r="7" spans="1:10">
      <c r="A7" s="10" t="s">
        <v>11</v>
      </c>
      <c r="B7" s="12">
        <v>874.03</v>
      </c>
      <c r="C7" s="18">
        <f>B7/$B$5*100</f>
        <v>24.216388446353122</v>
      </c>
      <c r="D7" s="13"/>
      <c r="E7" s="14">
        <v>29.4629102974286</v>
      </c>
      <c r="F7" s="10" t="s">
        <v>11</v>
      </c>
      <c r="G7" s="12">
        <v>1678.01</v>
      </c>
      <c r="H7" s="18">
        <v>34.285825204630804</v>
      </c>
      <c r="I7" s="15"/>
      <c r="J7" s="16">
        <v>-7.1712287844924898</v>
      </c>
    </row>
    <row r="8" spans="1:10">
      <c r="A8" s="10" t="s">
        <v>12</v>
      </c>
      <c r="B8" s="12">
        <v>505.05</v>
      </c>
      <c r="C8" s="18">
        <f>B8/$B$5*100</f>
        <v>13.993211886125929</v>
      </c>
      <c r="D8" s="13"/>
      <c r="E8" s="14">
        <v>69.349160044261126</v>
      </c>
      <c r="F8" s="10" t="s">
        <v>12</v>
      </c>
      <c r="G8" s="12">
        <v>861.99</v>
      </c>
      <c r="H8" s="18">
        <v>17.612552051620494</v>
      </c>
      <c r="I8" s="15"/>
      <c r="J8" s="16">
        <v>-9.4586361917566428</v>
      </c>
    </row>
    <row r="9" spans="1:10">
      <c r="A9" s="10" t="s">
        <v>13</v>
      </c>
      <c r="B9" s="12">
        <v>451.65</v>
      </c>
      <c r="C9" s="18">
        <f>B9/$B$5*100</f>
        <v>12.5136801274503</v>
      </c>
      <c r="D9" s="13">
        <v>1</v>
      </c>
      <c r="E9" s="14">
        <v>43.837579617834386</v>
      </c>
      <c r="F9" s="19" t="s">
        <v>14</v>
      </c>
      <c r="G9" s="12">
        <v>824.17</v>
      </c>
      <c r="H9" s="18">
        <v>16.839797473734105</v>
      </c>
      <c r="I9" s="13">
        <v>1</v>
      </c>
      <c r="J9" s="16">
        <v>-13.692246470908554</v>
      </c>
    </row>
    <row r="10" spans="1:10">
      <c r="A10" s="10" t="s">
        <v>15</v>
      </c>
      <c r="B10" s="12">
        <v>368.98</v>
      </c>
      <c r="C10" s="18">
        <f>B10/$B$5*100</f>
        <v>10.223176560227195</v>
      </c>
      <c r="D10" s="13"/>
      <c r="E10" s="14">
        <v>-2.1013531440700395</v>
      </c>
      <c r="F10" s="10" t="s">
        <v>15</v>
      </c>
      <c r="G10" s="12">
        <v>816.02</v>
      </c>
      <c r="H10" s="18">
        <v>16.67327315301031</v>
      </c>
      <c r="I10" s="20"/>
      <c r="J10" s="16">
        <v>-4.6259934548854691</v>
      </c>
    </row>
    <row r="11" spans="1:10">
      <c r="A11" s="10" t="s">
        <v>16</v>
      </c>
      <c r="B11" s="12">
        <v>193.39</v>
      </c>
      <c r="C11" s="18">
        <f>B11/$B$5*100</f>
        <v>5.3581769065595344</v>
      </c>
      <c r="D11" s="13">
        <v>2</v>
      </c>
      <c r="E11" s="14">
        <v>49.961228287841173</v>
      </c>
      <c r="F11" s="10" t="s">
        <v>16</v>
      </c>
      <c r="G11" s="12">
        <v>384.26</v>
      </c>
      <c r="H11" s="18">
        <v>7.8513663167272139</v>
      </c>
      <c r="I11" s="13">
        <v>2</v>
      </c>
      <c r="J11" s="16">
        <v>-2.3456758748634066</v>
      </c>
    </row>
    <row r="12" spans="1:10">
      <c r="A12" s="10" t="s">
        <v>17</v>
      </c>
      <c r="B12" s="12">
        <v>154.76</v>
      </c>
      <c r="C12" s="18">
        <f>B12/$B$5*100</f>
        <v>4.2878714414352013</v>
      </c>
      <c r="D12" s="13">
        <v>3</v>
      </c>
      <c r="E12" s="14">
        <v>-10.460541541309887</v>
      </c>
      <c r="F12" s="19" t="s">
        <v>18</v>
      </c>
      <c r="G12" s="12">
        <v>263.18</v>
      </c>
      <c r="H12" s="18">
        <v>5.3774074512992982</v>
      </c>
      <c r="I12" s="13">
        <v>3</v>
      </c>
      <c r="J12" s="16">
        <v>-0.18583835855425779</v>
      </c>
    </row>
    <row r="13" spans="1:10">
      <c r="A13" s="41" t="s">
        <v>19</v>
      </c>
      <c r="B13" s="12">
        <v>141.31</v>
      </c>
      <c r="C13" s="18">
        <f>B13/$B$5*100</f>
        <v>3.9152178430421833</v>
      </c>
      <c r="D13" s="13">
        <v>4</v>
      </c>
      <c r="E13" s="14">
        <v>-10.085263425808089</v>
      </c>
      <c r="F13" s="10" t="s">
        <v>20</v>
      </c>
      <c r="G13" s="12">
        <v>262.64999999999998</v>
      </c>
      <c r="H13" s="18">
        <v>5.3665782623442526</v>
      </c>
      <c r="I13" s="13">
        <v>4</v>
      </c>
      <c r="J13" s="16">
        <v>-11.746917106280041</v>
      </c>
    </row>
    <row r="14" spans="1:10">
      <c r="A14" s="10" t="s">
        <v>21</v>
      </c>
      <c r="B14" s="12">
        <v>128.04</v>
      </c>
      <c r="C14" s="18">
        <f>B14/$B$5*100</f>
        <v>3.5475514303525664</v>
      </c>
      <c r="D14" s="13">
        <v>5</v>
      </c>
      <c r="E14" s="14">
        <v>78.70202372644799</v>
      </c>
      <c r="F14" s="10" t="s">
        <v>21</v>
      </c>
      <c r="G14" s="12">
        <v>231.71</v>
      </c>
      <c r="H14" s="18">
        <v>4.7343988165535391</v>
      </c>
      <c r="I14" s="13">
        <v>5</v>
      </c>
      <c r="J14" s="16">
        <v>-10.06094010790668</v>
      </c>
    </row>
    <row r="15" spans="1:10">
      <c r="A15" s="10" t="s">
        <v>20</v>
      </c>
      <c r="B15" s="12">
        <v>118.06</v>
      </c>
      <c r="C15" s="18">
        <f>B15/$B$5*100</f>
        <v>3.2710396896862233</v>
      </c>
      <c r="D15" s="13">
        <v>6</v>
      </c>
      <c r="E15" s="14">
        <v>33.703284258210651</v>
      </c>
      <c r="F15" s="10" t="s">
        <v>22</v>
      </c>
      <c r="G15" s="12">
        <v>176.02</v>
      </c>
      <c r="H15" s="18">
        <v>3.596516678994234</v>
      </c>
      <c r="I15" s="13">
        <v>6</v>
      </c>
      <c r="J15" s="16">
        <v>-13.690301068941835</v>
      </c>
    </row>
    <row r="16" spans="1:10">
      <c r="A16" s="10" t="s">
        <v>23</v>
      </c>
      <c r="B16" s="12">
        <v>110.5</v>
      </c>
      <c r="C16" s="18">
        <f>B16/$B$5*100</f>
        <v>3.0615778901433814</v>
      </c>
      <c r="D16" s="13">
        <v>7</v>
      </c>
      <c r="E16" s="14">
        <v>53.51486524034452</v>
      </c>
      <c r="F16" s="10" t="s">
        <v>24</v>
      </c>
      <c r="G16" s="12">
        <v>156.08000000000001</v>
      </c>
      <c r="H16" s="18">
        <v>3.189093985100671</v>
      </c>
      <c r="I16" s="13">
        <v>7</v>
      </c>
      <c r="J16" s="16">
        <v>-11.095921622237404</v>
      </c>
    </row>
    <row r="17" spans="1:10">
      <c r="A17" s="10" t="s">
        <v>24</v>
      </c>
      <c r="B17" s="12">
        <v>98.65</v>
      </c>
      <c r="C17" s="18">
        <f>B17/$B$5*100</f>
        <v>2.7332548313361502</v>
      </c>
      <c r="D17" s="13">
        <v>8</v>
      </c>
      <c r="E17" s="14">
        <v>25.222137598375237</v>
      </c>
      <c r="F17" s="10" t="s">
        <v>25</v>
      </c>
      <c r="G17" s="12">
        <v>147.32</v>
      </c>
      <c r="H17" s="18">
        <v>3.0101058808625751</v>
      </c>
      <c r="I17" s="13">
        <v>8</v>
      </c>
      <c r="J17" s="16">
        <v>-22.048785650034397</v>
      </c>
    </row>
    <row r="18" spans="1:10">
      <c r="A18" s="10" t="s">
        <v>26</v>
      </c>
      <c r="B18" s="12">
        <v>90.91</v>
      </c>
      <c r="C18" s="18">
        <f>B18/$B$5*100</f>
        <v>2.5188058460899079</v>
      </c>
      <c r="D18" s="13">
        <v>9</v>
      </c>
      <c r="E18" s="14">
        <v>-14.694566951299615</v>
      </c>
      <c r="F18" s="10" t="s">
        <v>27</v>
      </c>
      <c r="G18" s="12">
        <v>109.98</v>
      </c>
      <c r="H18" s="18">
        <v>2.2471588703316998</v>
      </c>
      <c r="I18" s="13">
        <v>9</v>
      </c>
      <c r="J18" s="16">
        <v>22.34953832461899</v>
      </c>
    </row>
    <row r="19" spans="1:10">
      <c r="A19" s="10" t="s">
        <v>22</v>
      </c>
      <c r="B19" s="12">
        <v>63.77</v>
      </c>
      <c r="C19" s="18">
        <f>B19/$B$5*100</f>
        <v>1.7668490683660041</v>
      </c>
      <c r="D19" s="13">
        <v>10</v>
      </c>
      <c r="E19" s="14">
        <v>35.277895630038181</v>
      </c>
      <c r="F19" s="10" t="s">
        <v>28</v>
      </c>
      <c r="G19" s="12">
        <v>103.45</v>
      </c>
      <c r="H19" s="18">
        <v>2.1137350894327547</v>
      </c>
      <c r="I19" s="13">
        <v>10</v>
      </c>
      <c r="J19" s="16">
        <v>-6.2103354487760605</v>
      </c>
    </row>
    <row r="20" spans="1:10">
      <c r="A20" s="10" t="s">
        <v>28</v>
      </c>
      <c r="B20" s="12">
        <v>63.67</v>
      </c>
      <c r="C20" s="18">
        <f>B20/$B$5*100</f>
        <v>1.7640784096418924</v>
      </c>
      <c r="D20" s="13">
        <v>11</v>
      </c>
      <c r="E20" s="14">
        <v>41.457453899133533</v>
      </c>
      <c r="F20" s="10" t="s">
        <v>253</v>
      </c>
      <c r="G20" s="12">
        <v>97.33</v>
      </c>
      <c r="H20" s="18">
        <v>1.988688605649976</v>
      </c>
      <c r="I20" s="13">
        <v>11</v>
      </c>
      <c r="J20" s="16">
        <v>-11.654715439774899</v>
      </c>
    </row>
    <row r="21" spans="1:10">
      <c r="A21" s="10" t="s">
        <v>25</v>
      </c>
      <c r="B21" s="12">
        <v>63.14</v>
      </c>
      <c r="C21" s="18">
        <f>B21/$B$5*100</f>
        <v>1.7493939184041005</v>
      </c>
      <c r="D21" s="13">
        <v>12</v>
      </c>
      <c r="E21" s="14">
        <v>22.245885769603113</v>
      </c>
      <c r="F21" s="41" t="s">
        <v>19</v>
      </c>
      <c r="G21" s="12">
        <v>94.98</v>
      </c>
      <c r="H21" s="18">
        <v>1.9406723904719485</v>
      </c>
      <c r="I21" s="13">
        <v>12</v>
      </c>
      <c r="J21" s="16">
        <v>6.2416107382550212</v>
      </c>
    </row>
    <row r="22" spans="1:10">
      <c r="A22" s="10" t="s">
        <v>29</v>
      </c>
      <c r="B22" s="12">
        <v>58.11</v>
      </c>
      <c r="C22" s="18">
        <f>B22/$B$5*100</f>
        <v>1.6100297845812843</v>
      </c>
      <c r="D22" s="13">
        <v>13</v>
      </c>
      <c r="E22" s="14">
        <v>9.1472577009767075</v>
      </c>
      <c r="F22" s="10" t="s">
        <v>30</v>
      </c>
      <c r="G22" s="12">
        <v>90.41</v>
      </c>
      <c r="H22" s="18">
        <v>1.8472961762746771</v>
      </c>
      <c r="I22" s="13">
        <v>13</v>
      </c>
      <c r="J22" s="16">
        <v>-7.6506639427987855</v>
      </c>
    </row>
    <row r="23" spans="1:10">
      <c r="A23" s="10" t="s">
        <v>31</v>
      </c>
      <c r="B23" s="12">
        <v>53.25</v>
      </c>
      <c r="C23" s="18">
        <f>B23/$B$5*100</f>
        <v>1.4753757705894577</v>
      </c>
      <c r="D23" s="13">
        <v>14</v>
      </c>
      <c r="E23" s="14">
        <v>-20.888426682513749</v>
      </c>
      <c r="F23" s="10" t="s">
        <v>32</v>
      </c>
      <c r="G23" s="12">
        <v>80.319999999999993</v>
      </c>
      <c r="H23" s="18">
        <v>1.6411329374890173</v>
      </c>
      <c r="I23" s="13">
        <v>14</v>
      </c>
      <c r="J23" s="16">
        <v>4.176394293125818</v>
      </c>
    </row>
    <row r="24" spans="1:10">
      <c r="A24" s="10" t="s">
        <v>33</v>
      </c>
      <c r="B24" s="12">
        <v>52.9</v>
      </c>
      <c r="C24" s="18">
        <f>B24/$B$5*100</f>
        <v>1.4656784650550667</v>
      </c>
      <c r="D24" s="13">
        <v>15</v>
      </c>
      <c r="E24" s="14">
        <v>-14.387441333549123</v>
      </c>
      <c r="F24" s="41" t="s">
        <v>34</v>
      </c>
      <c r="G24" s="12">
        <v>77.5</v>
      </c>
      <c r="H24" s="18">
        <v>1.5835134792753842</v>
      </c>
      <c r="I24" s="13">
        <v>15</v>
      </c>
      <c r="J24" s="16">
        <v>-30.951532430506056</v>
      </c>
    </row>
    <row r="25" spans="1:10">
      <c r="A25" s="10" t="s">
        <v>35</v>
      </c>
      <c r="B25" s="12">
        <v>52.65</v>
      </c>
      <c r="C25" s="18">
        <f>B25/$B$5*100</f>
        <v>1.4587518182447876</v>
      </c>
      <c r="D25" s="13">
        <v>16</v>
      </c>
      <c r="E25" s="14">
        <v>-15.48956661316212</v>
      </c>
      <c r="F25" s="10" t="s">
        <v>36</v>
      </c>
      <c r="G25" s="12">
        <v>77.27</v>
      </c>
      <c r="H25" s="18">
        <v>1.5788140199175345</v>
      </c>
      <c r="I25" s="13">
        <v>16</v>
      </c>
      <c r="J25" s="16">
        <v>-4.8633341541492232</v>
      </c>
    </row>
    <row r="26" spans="1:10">
      <c r="A26" s="10" t="s">
        <v>27</v>
      </c>
      <c r="B26" s="12">
        <v>49.7</v>
      </c>
      <c r="C26" s="18">
        <f>B26/$B$5*100</f>
        <v>1.377017385883494</v>
      </c>
      <c r="D26" s="13">
        <v>17</v>
      </c>
      <c r="E26" s="14">
        <v>4.0619765494137372</v>
      </c>
      <c r="F26" s="10" t="s">
        <v>37</v>
      </c>
      <c r="G26" s="12">
        <v>73.37</v>
      </c>
      <c r="H26" s="18">
        <v>1.4991275351539992</v>
      </c>
      <c r="I26" s="13">
        <v>17</v>
      </c>
      <c r="J26" s="16">
        <v>0.71379547014414069</v>
      </c>
    </row>
    <row r="27" spans="1:10">
      <c r="A27" s="41" t="s">
        <v>34</v>
      </c>
      <c r="B27" s="12">
        <v>48.1</v>
      </c>
      <c r="C27" s="18">
        <f>B27/$B$5*100</f>
        <v>1.3326868462977073</v>
      </c>
      <c r="D27" s="13">
        <v>18</v>
      </c>
      <c r="E27" s="14">
        <v>-18.502202643171806</v>
      </c>
      <c r="F27" s="10" t="s">
        <v>38</v>
      </c>
      <c r="G27" s="12">
        <v>67.489999999999995</v>
      </c>
      <c r="H27" s="18">
        <v>1.3789848350489764</v>
      </c>
      <c r="I27" s="13">
        <v>18</v>
      </c>
      <c r="J27" s="16">
        <v>-5.9110553464380438</v>
      </c>
    </row>
    <row r="28" spans="1:10">
      <c r="A28" s="10" t="s">
        <v>39</v>
      </c>
      <c r="B28" s="12">
        <v>44.59</v>
      </c>
      <c r="C28" s="18">
        <f>B28/$B$5*100</f>
        <v>1.2354367250813882</v>
      </c>
      <c r="D28" s="13">
        <v>19</v>
      </c>
      <c r="E28" s="14">
        <v>-12.3796423658872</v>
      </c>
      <c r="F28" s="10" t="s">
        <v>40</v>
      </c>
      <c r="G28" s="12">
        <v>48.25</v>
      </c>
      <c r="H28" s="18">
        <v>0.98586484354886827</v>
      </c>
      <c r="I28" s="13">
        <v>19</v>
      </c>
      <c r="J28" s="16">
        <v>-2.8393072895690596</v>
      </c>
    </row>
    <row r="29" spans="1:10">
      <c r="A29" s="10" t="s">
        <v>30</v>
      </c>
      <c r="B29" s="12">
        <v>43.93</v>
      </c>
      <c r="C29" s="18">
        <f>B29/$B$5*100</f>
        <v>1.2171503775022512</v>
      </c>
      <c r="D29" s="13">
        <v>20</v>
      </c>
      <c r="E29" s="14">
        <v>20.092946965554948</v>
      </c>
      <c r="F29" s="10" t="s">
        <v>41</v>
      </c>
      <c r="G29" s="12">
        <v>47.73</v>
      </c>
      <c r="H29" s="18">
        <v>0.97523997891373004</v>
      </c>
      <c r="I29" s="13">
        <v>20</v>
      </c>
      <c r="J29" s="16">
        <v>0.33634643682993737</v>
      </c>
    </row>
    <row r="30" spans="1:10">
      <c r="A30" s="10" t="s">
        <v>37</v>
      </c>
      <c r="B30" s="12">
        <v>42.73</v>
      </c>
      <c r="C30" s="18">
        <f>B30/$B$5*100</f>
        <v>1.1839024728129113</v>
      </c>
      <c r="D30" s="13">
        <v>21</v>
      </c>
      <c r="E30" s="14">
        <v>56.291148500365765</v>
      </c>
      <c r="F30" s="19" t="s">
        <v>42</v>
      </c>
      <c r="G30" s="12">
        <v>37.979999999999997</v>
      </c>
      <c r="H30" s="18">
        <v>0.7760237670048914</v>
      </c>
      <c r="I30" s="13">
        <v>21</v>
      </c>
      <c r="J30" s="16">
        <v>-18.532818532818538</v>
      </c>
    </row>
    <row r="31" spans="1:10">
      <c r="A31" s="10" t="s">
        <v>36</v>
      </c>
      <c r="B31" s="12">
        <v>42.41</v>
      </c>
      <c r="C31" s="18">
        <f>B31/$B$5*100</f>
        <v>1.1750363648957538</v>
      </c>
      <c r="D31" s="13">
        <v>22</v>
      </c>
      <c r="E31" s="14">
        <v>13.699731903485258</v>
      </c>
      <c r="F31" s="10" t="s">
        <v>43</v>
      </c>
      <c r="G31" s="12">
        <v>33.57</v>
      </c>
      <c r="H31" s="18">
        <v>0.68591674192612451</v>
      </c>
      <c r="I31" s="13">
        <v>22</v>
      </c>
      <c r="J31" s="16">
        <v>2.0364741641337503</v>
      </c>
    </row>
    <row r="32" spans="1:10">
      <c r="A32" s="10" t="s">
        <v>44</v>
      </c>
      <c r="B32" s="12">
        <v>34.36</v>
      </c>
      <c r="C32" s="18">
        <f>B32/$B$5*100</f>
        <v>0.9519983376047656</v>
      </c>
      <c r="D32" s="13">
        <v>23</v>
      </c>
      <c r="E32" s="14">
        <v>-25.385450597176973</v>
      </c>
      <c r="F32" s="10" t="s">
        <v>33</v>
      </c>
      <c r="G32" s="12">
        <v>33.5</v>
      </c>
      <c r="H32" s="18">
        <v>0.6844864716867789</v>
      </c>
      <c r="I32" s="13">
        <v>23</v>
      </c>
      <c r="J32" s="16">
        <v>-21.783796404389445</v>
      </c>
    </row>
    <row r="33" spans="1:10">
      <c r="A33" s="10" t="s">
        <v>45</v>
      </c>
      <c r="B33" s="12">
        <v>32.92</v>
      </c>
      <c r="C33" s="18">
        <f>B33/$B$5*100</f>
        <v>0.91210085197755764</v>
      </c>
      <c r="D33" s="13">
        <v>24</v>
      </c>
      <c r="E33" s="14">
        <v>-9.6349162777930264</v>
      </c>
      <c r="F33" s="10" t="s">
        <v>46</v>
      </c>
      <c r="G33" s="12">
        <v>33.090000000000003</v>
      </c>
      <c r="H33" s="18">
        <v>0.67610917457061248</v>
      </c>
      <c r="I33" s="13">
        <v>24</v>
      </c>
      <c r="J33" s="16">
        <v>-18.817468105986247</v>
      </c>
    </row>
    <row r="34" spans="1:10">
      <c r="A34" s="10" t="s">
        <v>47</v>
      </c>
      <c r="B34" s="12">
        <v>32.03</v>
      </c>
      <c r="C34" s="18">
        <f>B34/$B$5*100</f>
        <v>0.88744198933296392</v>
      </c>
      <c r="D34" s="13">
        <v>25</v>
      </c>
      <c r="E34" s="14">
        <v>-1.3247073321010494</v>
      </c>
      <c r="F34" s="10" t="s">
        <v>48</v>
      </c>
      <c r="G34" s="12">
        <v>25.08</v>
      </c>
      <c r="H34" s="18">
        <v>0.51244539432550484</v>
      </c>
      <c r="I34" s="13">
        <v>25</v>
      </c>
      <c r="J34" s="16">
        <v>10.04826678367705</v>
      </c>
    </row>
    <row r="35" spans="1:10">
      <c r="A35" s="10" t="s">
        <v>49</v>
      </c>
      <c r="B35" s="12">
        <v>28.8</v>
      </c>
      <c r="C35" s="18">
        <f>B35/$B$5*100</f>
        <v>0.79794971254415736</v>
      </c>
      <c r="D35" s="13">
        <v>26</v>
      </c>
      <c r="E35" s="14">
        <v>-7.3954983922829616</v>
      </c>
      <c r="F35" s="10" t="s">
        <v>50</v>
      </c>
      <c r="G35" s="12">
        <v>24.42</v>
      </c>
      <c r="H35" s="18">
        <v>0.49895998921167589</v>
      </c>
      <c r="I35" s="13">
        <v>26</v>
      </c>
      <c r="J35" s="16">
        <v>-1.8488745980707266</v>
      </c>
    </row>
    <row r="36" spans="1:10">
      <c r="A36" s="10" t="s">
        <v>43</v>
      </c>
      <c r="B36" s="12">
        <v>28.36</v>
      </c>
      <c r="C36" s="18">
        <f>B36/$B$5*100</f>
        <v>0.78575881415806603</v>
      </c>
      <c r="D36" s="13">
        <v>27</v>
      </c>
      <c r="E36" s="14">
        <v>7.587253414264028</v>
      </c>
      <c r="F36" s="10" t="s">
        <v>51</v>
      </c>
      <c r="G36" s="12">
        <v>23.51</v>
      </c>
      <c r="H36" s="18">
        <v>0.48036647610018429</v>
      </c>
      <c r="I36" s="13">
        <v>27</v>
      </c>
      <c r="J36" s="16">
        <v>-7.5864779874213806</v>
      </c>
    </row>
    <row r="37" spans="1:10">
      <c r="A37" s="10" t="s">
        <v>38</v>
      </c>
      <c r="B37" s="12">
        <v>28.35</v>
      </c>
      <c r="C37" s="18">
        <f>B37/$B$5*100</f>
        <v>0.78548174828565498</v>
      </c>
      <c r="D37" s="13">
        <v>28</v>
      </c>
      <c r="E37" s="14">
        <v>27.875507442489855</v>
      </c>
      <c r="F37" s="10" t="s">
        <v>52</v>
      </c>
      <c r="G37" s="12">
        <v>22.76</v>
      </c>
      <c r="H37" s="18">
        <v>0.46504215210719668</v>
      </c>
      <c r="I37" s="13">
        <v>28</v>
      </c>
      <c r="J37" s="16">
        <v>-20.558464223385677</v>
      </c>
    </row>
    <row r="38" spans="1:10">
      <c r="A38" s="10" t="s">
        <v>32</v>
      </c>
      <c r="B38" s="12">
        <v>28.02</v>
      </c>
      <c r="C38" s="18">
        <f>B38/$B$5*100</f>
        <v>0.77633857449608645</v>
      </c>
      <c r="D38" s="13">
        <v>29</v>
      </c>
      <c r="E38" s="14">
        <v>45.86153045288912</v>
      </c>
      <c r="F38" s="10" t="s">
        <v>53</v>
      </c>
      <c r="G38" s="12">
        <v>21.83</v>
      </c>
      <c r="H38" s="18">
        <v>0.44603999035589209</v>
      </c>
      <c r="I38" s="13">
        <v>29</v>
      </c>
      <c r="J38" s="16">
        <v>-25.974906748050188</v>
      </c>
    </row>
    <row r="39" spans="1:10">
      <c r="A39" s="10" t="s">
        <v>54</v>
      </c>
      <c r="B39" s="12">
        <v>26.02</v>
      </c>
      <c r="C39" s="18">
        <f>B39/$B$5*100</f>
        <v>0.72092540001385319</v>
      </c>
      <c r="D39" s="13">
        <v>30</v>
      </c>
      <c r="E39" s="14">
        <v>-16.629285485421342</v>
      </c>
      <c r="F39" s="10" t="s">
        <v>47</v>
      </c>
      <c r="G39" s="12">
        <v>20.96</v>
      </c>
      <c r="H39" s="18">
        <v>0.42826377452402653</v>
      </c>
      <c r="I39" s="13">
        <v>30</v>
      </c>
      <c r="J39" s="16">
        <v>-1.0387157695939564</v>
      </c>
    </row>
    <row r="40" spans="1:10">
      <c r="A40" s="10" t="s">
        <v>55</v>
      </c>
      <c r="B40" s="12">
        <v>25.29</v>
      </c>
      <c r="C40" s="18">
        <f>B40/$B$5*100</f>
        <v>0.70069959132783821</v>
      </c>
      <c r="D40" s="13">
        <v>31</v>
      </c>
      <c r="E40" s="14">
        <v>-21.727019498607248</v>
      </c>
      <c r="F40" s="41" t="s">
        <v>56</v>
      </c>
      <c r="G40" s="12">
        <v>20.16</v>
      </c>
      <c r="H40" s="18">
        <v>0.41191782893150636</v>
      </c>
      <c r="I40" s="13">
        <v>31</v>
      </c>
      <c r="J40" s="16">
        <v>-4.182509505703413</v>
      </c>
    </row>
    <row r="41" spans="1:10">
      <c r="A41" s="10" t="s">
        <v>57</v>
      </c>
      <c r="B41" s="12">
        <v>22.61</v>
      </c>
      <c r="C41" s="18">
        <f>B41/$B$5*100</f>
        <v>0.62644593752164579</v>
      </c>
      <c r="D41" s="13">
        <v>32</v>
      </c>
      <c r="E41" s="14">
        <v>-19.336425258651445</v>
      </c>
      <c r="F41" s="10" t="s">
        <v>58</v>
      </c>
      <c r="G41" s="12">
        <v>19.66</v>
      </c>
      <c r="H41" s="18">
        <v>0.40170161293618128</v>
      </c>
      <c r="I41" s="13">
        <v>32</v>
      </c>
      <c r="J41" s="16">
        <v>-1.1563599798893986</v>
      </c>
    </row>
    <row r="42" spans="1:10">
      <c r="A42" s="10" t="s">
        <v>52</v>
      </c>
      <c r="B42" s="12">
        <v>21.68</v>
      </c>
      <c r="C42" s="18">
        <f>B42/$B$5*100</f>
        <v>0.60067881138740731</v>
      </c>
      <c r="D42" s="13">
        <v>33</v>
      </c>
      <c r="E42" s="14">
        <v>-0.55045871559633586</v>
      </c>
      <c r="F42" s="10" t="s">
        <v>59</v>
      </c>
      <c r="G42" s="12">
        <v>19.059999999999999</v>
      </c>
      <c r="H42" s="18">
        <v>0.3894421537417912</v>
      </c>
      <c r="I42" s="13">
        <v>33</v>
      </c>
      <c r="J42" s="16">
        <v>-6.1083743842364591</v>
      </c>
    </row>
    <row r="43" spans="1:10">
      <c r="A43" s="19" t="s">
        <v>42</v>
      </c>
      <c r="B43" s="12">
        <v>21.67</v>
      </c>
      <c r="C43" s="18">
        <f>B43/$B$5*100</f>
        <v>0.60040174551499625</v>
      </c>
      <c r="D43" s="13">
        <v>34</v>
      </c>
      <c r="E43" s="14">
        <v>-10.491532424617922</v>
      </c>
      <c r="F43" s="10" t="s">
        <v>60</v>
      </c>
      <c r="G43" s="12">
        <v>18.68</v>
      </c>
      <c r="H43" s="18">
        <v>0.38167782958534419</v>
      </c>
      <c r="I43" s="13">
        <v>34</v>
      </c>
      <c r="J43" s="16">
        <v>-24.065040650406509</v>
      </c>
    </row>
    <row r="44" spans="1:10">
      <c r="A44" s="10" t="s">
        <v>46</v>
      </c>
      <c r="B44" s="12">
        <v>18.86</v>
      </c>
      <c r="C44" s="18">
        <f>B44/$B$5*100</f>
        <v>0.52254623536745859</v>
      </c>
      <c r="D44" s="13">
        <v>35</v>
      </c>
      <c r="E44" s="14">
        <v>-7.3218673218673258</v>
      </c>
      <c r="F44" s="10" t="s">
        <v>61</v>
      </c>
      <c r="G44" s="12">
        <v>16.809999999999999</v>
      </c>
      <c r="H44" s="18">
        <v>0.34346918176282848</v>
      </c>
      <c r="I44" s="13">
        <v>35</v>
      </c>
      <c r="J44" s="16">
        <v>0.65868263473054522</v>
      </c>
    </row>
    <row r="45" spans="1:10">
      <c r="A45" s="10" t="s">
        <v>62</v>
      </c>
      <c r="B45" s="12">
        <v>17.670000000000002</v>
      </c>
      <c r="C45" s="18">
        <f>B45/$B$5*100</f>
        <v>0.4895753965505299</v>
      </c>
      <c r="D45" s="13">
        <v>36</v>
      </c>
      <c r="E45" s="14">
        <v>4.0023543260741867</v>
      </c>
      <c r="F45" s="10" t="s">
        <v>63</v>
      </c>
      <c r="G45" s="12">
        <v>16.46</v>
      </c>
      <c r="H45" s="18">
        <v>0.33631783056610098</v>
      </c>
      <c r="I45" s="13">
        <v>36</v>
      </c>
      <c r="J45" s="16">
        <v>-17.658829414707345</v>
      </c>
    </row>
    <row r="46" spans="1:10">
      <c r="A46" s="10" t="s">
        <v>64</v>
      </c>
      <c r="B46" s="12">
        <v>17.559999999999999</v>
      </c>
      <c r="C46" s="18">
        <f>B46/$B$5*100</f>
        <v>0.48652767195400698</v>
      </c>
      <c r="D46" s="13">
        <v>37</v>
      </c>
      <c r="E46" s="14">
        <v>-11.670020120724345</v>
      </c>
      <c r="F46" s="10" t="s">
        <v>35</v>
      </c>
      <c r="G46" s="12">
        <v>16.41</v>
      </c>
      <c r="H46" s="18">
        <v>0.33529620896656842</v>
      </c>
      <c r="I46" s="13">
        <v>37</v>
      </c>
      <c r="J46" s="16">
        <v>-6.6552901023890669</v>
      </c>
    </row>
    <row r="47" spans="1:10">
      <c r="A47" s="10" t="s">
        <v>51</v>
      </c>
      <c r="B47" s="12">
        <v>16.940000000000001</v>
      </c>
      <c r="C47" s="18">
        <f>B47/$B$5*100</f>
        <v>0.46934958786451486</v>
      </c>
      <c r="D47" s="13">
        <v>38</v>
      </c>
      <c r="E47" s="14">
        <v>114.15929203539825</v>
      </c>
      <c r="F47" s="10" t="s">
        <v>65</v>
      </c>
      <c r="G47" s="12">
        <v>16.239999999999998</v>
      </c>
      <c r="H47" s="18">
        <v>0.33182269552815785</v>
      </c>
      <c r="I47" s="13">
        <v>38</v>
      </c>
      <c r="J47" s="16">
        <v>-2.4624624624624669</v>
      </c>
    </row>
    <row r="48" spans="1:10">
      <c r="A48" s="10" t="s">
        <v>66</v>
      </c>
      <c r="B48" s="12">
        <v>15.35</v>
      </c>
      <c r="C48" s="18">
        <f>B48/$B$5*100</f>
        <v>0.42529611415113944</v>
      </c>
      <c r="D48" s="13">
        <v>39</v>
      </c>
      <c r="E48" s="14">
        <v>9.4864479315263992</v>
      </c>
      <c r="F48" s="10" t="s">
        <v>45</v>
      </c>
      <c r="G48" s="12">
        <v>15.9</v>
      </c>
      <c r="H48" s="18">
        <v>0.32487566865133688</v>
      </c>
      <c r="I48" s="13">
        <v>39</v>
      </c>
      <c r="J48" s="16">
        <v>-21.944035346097202</v>
      </c>
    </row>
    <row r="49" spans="1:10">
      <c r="A49" s="10" t="s">
        <v>61</v>
      </c>
      <c r="B49" s="12">
        <v>15.32</v>
      </c>
      <c r="C49" s="18">
        <f>B49/$B$5*100</f>
        <v>0.424464916533906</v>
      </c>
      <c r="D49" s="13">
        <v>40</v>
      </c>
      <c r="E49" s="14">
        <v>16.236722306525042</v>
      </c>
      <c r="F49" s="10" t="s">
        <v>67</v>
      </c>
      <c r="G49" s="12">
        <v>15.37</v>
      </c>
      <c r="H49" s="18">
        <v>0.31404647969629229</v>
      </c>
      <c r="I49" s="13">
        <v>40</v>
      </c>
      <c r="J49" s="16">
        <v>-13.845291479820631</v>
      </c>
    </row>
    <row r="50" spans="1:10">
      <c r="A50" s="10" t="s">
        <v>40</v>
      </c>
      <c r="B50" s="12">
        <v>15.28</v>
      </c>
      <c r="C50" s="18">
        <f>B50/$B$5*100</f>
        <v>0.42335665304426129</v>
      </c>
      <c r="D50" s="13">
        <v>41</v>
      </c>
      <c r="E50" s="14">
        <v>6.7784765897973331</v>
      </c>
      <c r="F50" s="10" t="s">
        <v>62</v>
      </c>
      <c r="G50" s="12">
        <v>13.22</v>
      </c>
      <c r="H50" s="18">
        <v>0.27011675091639459</v>
      </c>
      <c r="I50" s="13">
        <v>41</v>
      </c>
      <c r="J50" s="16">
        <v>-19.193154034229821</v>
      </c>
    </row>
    <row r="51" spans="1:10">
      <c r="A51" s="10" t="s">
        <v>58</v>
      </c>
      <c r="B51" s="12">
        <v>15.02</v>
      </c>
      <c r="C51" s="18">
        <f>B51/$B$5*100</f>
        <v>0.41615294036157091</v>
      </c>
      <c r="D51" s="13">
        <v>42</v>
      </c>
      <c r="E51" s="14">
        <v>19.681274900398392</v>
      </c>
      <c r="F51" s="10" t="s">
        <v>68</v>
      </c>
      <c r="G51" s="12">
        <v>12.73</v>
      </c>
      <c r="H51" s="18">
        <v>0.26010485924097598</v>
      </c>
      <c r="I51" s="13">
        <v>42</v>
      </c>
      <c r="J51" s="16">
        <v>-0.62451209992193668</v>
      </c>
    </row>
    <row r="52" spans="1:10">
      <c r="A52" s="10" t="s">
        <v>63</v>
      </c>
      <c r="B52" s="12">
        <v>14.98</v>
      </c>
      <c r="C52" s="18">
        <f>B52/$B$5*100</f>
        <v>0.41504467687192631</v>
      </c>
      <c r="D52" s="13">
        <v>43</v>
      </c>
      <c r="E52" s="14">
        <v>15.94427244582044</v>
      </c>
      <c r="F52" s="10" t="s">
        <v>49</v>
      </c>
      <c r="G52" s="12">
        <v>12.55</v>
      </c>
      <c r="H52" s="18">
        <v>0.256427021482659</v>
      </c>
      <c r="I52" s="13">
        <v>43</v>
      </c>
      <c r="J52" s="16">
        <v>-9.5169430425378394</v>
      </c>
    </row>
    <row r="53" spans="1:10">
      <c r="A53" s="10" t="s">
        <v>41</v>
      </c>
      <c r="B53" s="12">
        <v>14.58</v>
      </c>
      <c r="C53" s="18">
        <f>B53/$B$5*100</f>
        <v>0.40396204197547969</v>
      </c>
      <c r="D53" s="13">
        <v>44</v>
      </c>
      <c r="E53" s="14">
        <v>12.761020881670525</v>
      </c>
      <c r="F53" s="10" t="s">
        <v>69</v>
      </c>
      <c r="G53" s="12">
        <v>11.69</v>
      </c>
      <c r="H53" s="18">
        <v>0.23885512997069988</v>
      </c>
      <c r="I53" s="13">
        <v>44</v>
      </c>
      <c r="J53" s="16">
        <v>-0.59523809523809312</v>
      </c>
    </row>
    <row r="54" spans="1:10">
      <c r="A54" s="10" t="s">
        <v>70</v>
      </c>
      <c r="B54" s="12">
        <v>14.32</v>
      </c>
      <c r="C54" s="18">
        <f>B54/$B$5*100</f>
        <v>0.39675832929278942</v>
      </c>
      <c r="D54" s="13">
        <v>45</v>
      </c>
      <c r="E54" s="14">
        <v>-10.106716886377898</v>
      </c>
      <c r="F54" s="10" t="s">
        <v>71</v>
      </c>
      <c r="G54" s="12">
        <v>11.45</v>
      </c>
      <c r="H54" s="18">
        <v>0.23395134629294384</v>
      </c>
      <c r="I54" s="13">
        <v>45</v>
      </c>
      <c r="J54" s="16">
        <v>-9.9134539732494193</v>
      </c>
    </row>
    <row r="55" spans="1:10">
      <c r="A55" s="41" t="s">
        <v>56</v>
      </c>
      <c r="B55" s="12">
        <v>13.92</v>
      </c>
      <c r="C55" s="18">
        <f>B55/$B$5*100</f>
        <v>0.38567569439634269</v>
      </c>
      <c r="D55" s="13">
        <v>46</v>
      </c>
      <c r="E55" s="14">
        <v>6.9124423963133674</v>
      </c>
      <c r="F55" s="10" t="s">
        <v>44</v>
      </c>
      <c r="G55" s="12">
        <v>11.37</v>
      </c>
      <c r="H55" s="18">
        <v>0.23231675173369182</v>
      </c>
      <c r="I55" s="13">
        <v>46</v>
      </c>
      <c r="J55" s="16">
        <v>-15.964523281596454</v>
      </c>
    </row>
    <row r="56" spans="1:10">
      <c r="A56" s="10" t="s">
        <v>72</v>
      </c>
      <c r="B56" s="12">
        <v>13.73</v>
      </c>
      <c r="C56" s="18">
        <f>B56/$B$5*100</f>
        <v>0.38041144282053058</v>
      </c>
      <c r="D56" s="13">
        <v>47</v>
      </c>
      <c r="E56" s="14">
        <v>-0.57929036929761368</v>
      </c>
      <c r="F56" s="10" t="s">
        <v>73</v>
      </c>
      <c r="G56" s="12">
        <v>8.66</v>
      </c>
      <c r="H56" s="18">
        <v>0.17694486103903001</v>
      </c>
      <c r="I56" s="13">
        <v>47</v>
      </c>
      <c r="J56" s="16">
        <v>-41.879194630872483</v>
      </c>
    </row>
    <row r="57" spans="1:10">
      <c r="A57" s="10" t="s">
        <v>74</v>
      </c>
      <c r="B57" s="12">
        <v>13.56</v>
      </c>
      <c r="C57" s="18">
        <f>B57/$B$5*100</f>
        <v>0.37570132298954079</v>
      </c>
      <c r="D57" s="13">
        <v>48</v>
      </c>
      <c r="E57" s="14">
        <v>27.323943661971839</v>
      </c>
      <c r="F57" s="10" t="s">
        <v>17</v>
      </c>
      <c r="G57" s="12">
        <v>8.56</v>
      </c>
      <c r="H57" s="18">
        <v>0.17490161783996502</v>
      </c>
      <c r="I57" s="13">
        <v>48</v>
      </c>
      <c r="J57" s="16">
        <v>-8.154506437768239</v>
      </c>
    </row>
    <row r="58" spans="1:10">
      <c r="A58" s="10" t="s">
        <v>75</v>
      </c>
      <c r="B58" s="12">
        <v>13.36</v>
      </c>
      <c r="C58" s="18">
        <f>B58/$B$5*100</f>
        <v>0.37016000554131745</v>
      </c>
      <c r="D58" s="13">
        <v>49</v>
      </c>
      <c r="E58" s="14">
        <v>-31.452026680348901</v>
      </c>
      <c r="F58" s="10" t="s">
        <v>76</v>
      </c>
      <c r="G58" s="12">
        <v>8.36</v>
      </c>
      <c r="H58" s="18">
        <v>0.17081513144183499</v>
      </c>
      <c r="I58" s="13">
        <v>49</v>
      </c>
      <c r="J58" s="16">
        <v>10.582010582010582</v>
      </c>
    </row>
    <row r="59" spans="1:10">
      <c r="A59" s="10" t="s">
        <v>53</v>
      </c>
      <c r="B59" s="12">
        <v>12.36</v>
      </c>
      <c r="C59" s="18">
        <f>B59/$B$5*100</f>
        <v>0.34245341830020082</v>
      </c>
      <c r="D59" s="13">
        <v>50</v>
      </c>
      <c r="E59" s="14">
        <v>5.1020408163265252</v>
      </c>
      <c r="F59" s="10" t="s">
        <v>72</v>
      </c>
      <c r="G59" s="12">
        <v>8.06</v>
      </c>
      <c r="H59" s="18">
        <v>0.16468540184463998</v>
      </c>
      <c r="I59" s="13">
        <v>50</v>
      </c>
      <c r="J59" s="16">
        <v>-3.9332538736591149</v>
      </c>
    </row>
    <row r="60" spans="1:10">
      <c r="A60" s="10" t="s">
        <v>77</v>
      </c>
      <c r="B60" s="12">
        <v>11.26</v>
      </c>
      <c r="C60" s="18">
        <f>B60/$B$5*100</f>
        <v>0.31197617233497266</v>
      </c>
      <c r="D60" s="13">
        <v>51</v>
      </c>
      <c r="E60" s="14">
        <v>-30.450895614576911</v>
      </c>
      <c r="F60" s="10" t="s">
        <v>78</v>
      </c>
      <c r="G60" s="12">
        <v>7.74</v>
      </c>
      <c r="H60" s="18">
        <v>0.15814702360763191</v>
      </c>
      <c r="I60" s="13">
        <v>51</v>
      </c>
      <c r="J60" s="16">
        <v>-22.522522522522525</v>
      </c>
    </row>
    <row r="61" spans="1:10">
      <c r="A61" s="10" t="s">
        <v>79</v>
      </c>
      <c r="B61" s="12">
        <v>11.2</v>
      </c>
      <c r="C61" s="18">
        <f>B61/$B$5*100</f>
        <v>0.31031377710050562</v>
      </c>
      <c r="D61" s="13">
        <v>52</v>
      </c>
      <c r="E61" s="14">
        <v>-15.789473684210531</v>
      </c>
      <c r="F61" s="41" t="s">
        <v>80</v>
      </c>
      <c r="G61" s="12">
        <v>7.61</v>
      </c>
      <c r="H61" s="18">
        <v>0.15549080744884741</v>
      </c>
      <c r="I61" s="13">
        <v>52</v>
      </c>
      <c r="J61" s="16">
        <v>-2.0592020592020477</v>
      </c>
    </row>
    <row r="62" spans="1:10">
      <c r="A62" s="10" t="s">
        <v>50</v>
      </c>
      <c r="B62" s="12">
        <v>10.69</v>
      </c>
      <c r="C62" s="18">
        <f>B62/$B$5*100</f>
        <v>0.29618341760753619</v>
      </c>
      <c r="D62" s="13">
        <v>53</v>
      </c>
      <c r="E62" s="14">
        <v>13.60255047821466</v>
      </c>
      <c r="F62" s="10" t="s">
        <v>81</v>
      </c>
      <c r="G62" s="12">
        <v>7.27</v>
      </c>
      <c r="H62" s="18">
        <v>0.14854378057202636</v>
      </c>
      <c r="I62" s="13">
        <v>53</v>
      </c>
      <c r="J62" s="16">
        <v>-2.5469168900804307</v>
      </c>
    </row>
    <row r="63" spans="1:10">
      <c r="A63" s="10" t="s">
        <v>59</v>
      </c>
      <c r="B63" s="12">
        <v>10.35</v>
      </c>
      <c r="C63" s="18">
        <f>B63/$B$5*100</f>
        <v>0.28676317794555656</v>
      </c>
      <c r="D63" s="13">
        <v>54</v>
      </c>
      <c r="E63" s="14">
        <v>36.363636363636353</v>
      </c>
      <c r="F63" s="10" t="s">
        <v>82</v>
      </c>
      <c r="G63" s="12">
        <v>7.18</v>
      </c>
      <c r="H63" s="18">
        <v>0.14670486169286784</v>
      </c>
      <c r="I63" s="13">
        <v>54</v>
      </c>
      <c r="J63" s="16">
        <v>1.5558698727015541</v>
      </c>
    </row>
    <row r="64" spans="1:10">
      <c r="A64" s="10" t="s">
        <v>83</v>
      </c>
      <c r="B64" s="12">
        <v>9.94</v>
      </c>
      <c r="C64" s="18">
        <f>B64/$B$5*100</f>
        <v>0.27540347717669872</v>
      </c>
      <c r="D64" s="13">
        <v>55</v>
      </c>
      <c r="E64" s="14">
        <v>-9.3892433910665591</v>
      </c>
      <c r="F64" s="10" t="s">
        <v>74</v>
      </c>
      <c r="G64" s="12">
        <v>7.14</v>
      </c>
      <c r="H64" s="18">
        <v>0.14588756441324183</v>
      </c>
      <c r="I64" s="13">
        <v>55</v>
      </c>
      <c r="J64" s="16">
        <v>-18.400000000000006</v>
      </c>
    </row>
    <row r="65" spans="1:10">
      <c r="A65" s="10" t="s">
        <v>67</v>
      </c>
      <c r="B65" s="12">
        <v>9.7799999999999994</v>
      </c>
      <c r="C65" s="18">
        <f>B65/$B$5*100</f>
        <v>0.27097042321812009</v>
      </c>
      <c r="D65" s="13">
        <v>56</v>
      </c>
      <c r="E65" s="14">
        <v>2.9473684210526319</v>
      </c>
      <c r="F65" s="10" t="s">
        <v>84</v>
      </c>
      <c r="G65" s="12">
        <v>6.54</v>
      </c>
      <c r="H65" s="18">
        <v>0.13362810521885177</v>
      </c>
      <c r="I65" s="13">
        <v>56</v>
      </c>
      <c r="J65" s="16">
        <v>-21.299638989169679</v>
      </c>
    </row>
    <row r="66" spans="1:10">
      <c r="A66" s="10" t="s">
        <v>60</v>
      </c>
      <c r="B66" s="12">
        <v>9.56</v>
      </c>
      <c r="C66" s="18">
        <f>B66/$B$5*100</f>
        <v>0.26487497402507443</v>
      </c>
      <c r="D66" s="13">
        <v>57</v>
      </c>
      <c r="E66" s="14">
        <v>10.520231213872844</v>
      </c>
      <c r="F66" s="10" t="s">
        <v>83</v>
      </c>
      <c r="G66" s="12">
        <v>6.35</v>
      </c>
      <c r="H66" s="18">
        <v>0.12974594314062823</v>
      </c>
      <c r="I66" s="13">
        <v>57</v>
      </c>
      <c r="J66" s="16">
        <v>-8.8952654232424706</v>
      </c>
    </row>
    <row r="67" spans="1:10">
      <c r="A67" s="10" t="s">
        <v>65</v>
      </c>
      <c r="B67" s="12">
        <v>9.4</v>
      </c>
      <c r="C67" s="18">
        <f>B67/$B$5*100</f>
        <v>0.26044192006649586</v>
      </c>
      <c r="D67" s="13">
        <v>58</v>
      </c>
      <c r="E67" s="14">
        <v>34.094151212553506</v>
      </c>
      <c r="F67" s="10" t="s">
        <v>85</v>
      </c>
      <c r="G67" s="12">
        <v>6.06</v>
      </c>
      <c r="H67" s="18">
        <v>0.1238205378633397</v>
      </c>
      <c r="I67" s="13">
        <v>58</v>
      </c>
      <c r="J67" s="16">
        <v>2.7118644067796405</v>
      </c>
    </row>
    <row r="68" spans="1:10">
      <c r="A68" s="10" t="s">
        <v>86</v>
      </c>
      <c r="B68" s="12">
        <v>9.23</v>
      </c>
      <c r="C68" s="18">
        <f>B68/$B$5*100</f>
        <v>0.25573180023550601</v>
      </c>
      <c r="D68" s="13">
        <v>59</v>
      </c>
      <c r="E68" s="14">
        <v>-12.42884250474382</v>
      </c>
      <c r="F68" s="10" t="s">
        <v>87</v>
      </c>
      <c r="G68" s="12">
        <v>5.94</v>
      </c>
      <c r="H68" s="18">
        <v>0.12136864602446171</v>
      </c>
      <c r="I68" s="13">
        <v>59</v>
      </c>
      <c r="J68" s="16">
        <v>-22.555410691003907</v>
      </c>
    </row>
    <row r="69" spans="1:10">
      <c r="A69" s="10" t="s">
        <v>48</v>
      </c>
      <c r="B69" s="12">
        <v>9</v>
      </c>
      <c r="C69" s="18">
        <f>B69/$B$5*100</f>
        <v>0.24935928517004916</v>
      </c>
      <c r="D69" s="13">
        <v>60</v>
      </c>
      <c r="E69" s="14">
        <v>48.514851485148512</v>
      </c>
      <c r="F69" s="10" t="s">
        <v>66</v>
      </c>
      <c r="G69" s="12">
        <v>5.34</v>
      </c>
      <c r="H69" s="18">
        <v>0.10910918683007162</v>
      </c>
      <c r="I69" s="13">
        <v>60</v>
      </c>
      <c r="J69" s="16">
        <v>-33.166458072590743</v>
      </c>
    </row>
    <row r="70" spans="1:10">
      <c r="A70" s="10" t="s">
        <v>88</v>
      </c>
      <c r="B70" s="12">
        <v>8.91</v>
      </c>
      <c r="C70" s="18">
        <f>B70/$B$5*100</f>
        <v>0.24686569231834868</v>
      </c>
      <c r="D70" s="13">
        <v>61</v>
      </c>
      <c r="E70" s="14">
        <v>2.6497695852534697</v>
      </c>
      <c r="F70" s="10" t="s">
        <v>77</v>
      </c>
      <c r="G70" s="12">
        <v>5.21</v>
      </c>
      <c r="H70" s="18">
        <v>0.10645297067128712</v>
      </c>
      <c r="I70" s="13">
        <v>61</v>
      </c>
      <c r="J70" s="16">
        <v>-26.308345120226306</v>
      </c>
    </row>
    <row r="71" spans="1:10">
      <c r="A71" s="10" t="s">
        <v>84</v>
      </c>
      <c r="B71" s="12">
        <v>8.7799999999999994</v>
      </c>
      <c r="C71" s="18">
        <f>B71/$B$5*100</f>
        <v>0.24326383597700349</v>
      </c>
      <c r="D71" s="13">
        <v>62</v>
      </c>
      <c r="E71" s="14">
        <v>-11.043566362715296</v>
      </c>
      <c r="F71" s="10" t="s">
        <v>54</v>
      </c>
      <c r="G71" s="12">
        <v>4.91</v>
      </c>
      <c r="H71" s="18">
        <v>0.10032324107409209</v>
      </c>
      <c r="I71" s="13">
        <v>62</v>
      </c>
      <c r="J71" s="16">
        <v>-8.7360594795539033</v>
      </c>
    </row>
    <row r="72" spans="1:10">
      <c r="A72" s="10" t="s">
        <v>89</v>
      </c>
      <c r="B72" s="12">
        <v>8.49</v>
      </c>
      <c r="C72" s="18">
        <f>B72/$B$5*100</f>
        <v>0.23522892567707973</v>
      </c>
      <c r="D72" s="13">
        <v>63</v>
      </c>
      <c r="E72" s="14">
        <v>8.1528662420382148</v>
      </c>
      <c r="F72" s="10" t="s">
        <v>90</v>
      </c>
      <c r="G72" s="12">
        <v>4.62</v>
      </c>
      <c r="H72" s="18">
        <v>9.4397835796803553E-2</v>
      </c>
      <c r="I72" s="13">
        <v>63</v>
      </c>
      <c r="J72" s="16">
        <v>3.3557046979865834</v>
      </c>
    </row>
    <row r="73" spans="1:10">
      <c r="A73" s="10" t="s">
        <v>91</v>
      </c>
      <c r="B73" s="12">
        <v>8.48</v>
      </c>
      <c r="C73" s="18">
        <f>B73/$B$5*100</f>
        <v>0.23495185980466857</v>
      </c>
      <c r="D73" s="13">
        <v>64</v>
      </c>
      <c r="E73" s="14">
        <v>-11.204188481675391</v>
      </c>
      <c r="F73" s="10" t="s">
        <v>92</v>
      </c>
      <c r="G73" s="12">
        <v>4.59</v>
      </c>
      <c r="H73" s="18">
        <v>9.3784862837084038E-2</v>
      </c>
      <c r="I73" s="13">
        <v>64</v>
      </c>
      <c r="J73" s="16">
        <v>2.2271714922048824</v>
      </c>
    </row>
    <row r="74" spans="1:10">
      <c r="A74" s="10" t="s">
        <v>93</v>
      </c>
      <c r="B74" s="12">
        <v>8.06</v>
      </c>
      <c r="C74" s="18">
        <f>B74/$B$5*100</f>
        <v>0.22331509316339962</v>
      </c>
      <c r="D74" s="13">
        <v>65</v>
      </c>
      <c r="E74" s="14">
        <v>-14.618644067796605</v>
      </c>
      <c r="F74" s="10" t="s">
        <v>94</v>
      </c>
      <c r="G74" s="12">
        <v>4.4000000000000004</v>
      </c>
      <c r="H74" s="18">
        <v>8.9902700758860532E-2</v>
      </c>
      <c r="I74" s="13">
        <v>65</v>
      </c>
      <c r="J74" s="16">
        <v>-32.515337423312872</v>
      </c>
    </row>
    <row r="75" spans="1:10">
      <c r="A75" s="10" t="s">
        <v>90</v>
      </c>
      <c r="B75" s="12">
        <v>8.0399999999999991</v>
      </c>
      <c r="C75" s="18">
        <f>B75/$B$5*100</f>
        <v>0.22276096141857724</v>
      </c>
      <c r="D75" s="13">
        <v>66</v>
      </c>
      <c r="E75" s="14">
        <v>15.517241379310342</v>
      </c>
      <c r="F75" s="10" t="s">
        <v>70</v>
      </c>
      <c r="G75" s="12">
        <v>4.0599999999999996</v>
      </c>
      <c r="H75" s="18">
        <v>8.2955673882039463E-2</v>
      </c>
      <c r="I75" s="13">
        <v>66</v>
      </c>
      <c r="J75" s="16">
        <v>-0.97560975609756184</v>
      </c>
    </row>
    <row r="76" spans="1:10">
      <c r="A76" s="10" t="s">
        <v>85</v>
      </c>
      <c r="B76" s="12">
        <v>7.84</v>
      </c>
      <c r="C76" s="18">
        <f>B76/$B$5*100</f>
        <v>0.21721964397035395</v>
      </c>
      <c r="D76" s="13">
        <v>67</v>
      </c>
      <c r="E76" s="14">
        <v>14.956011730205265</v>
      </c>
      <c r="F76" s="10" t="s">
        <v>91</v>
      </c>
      <c r="G76" s="12">
        <v>3.77</v>
      </c>
      <c r="H76" s="18">
        <v>7.7030268604750943E-2</v>
      </c>
      <c r="I76" s="13">
        <v>67</v>
      </c>
      <c r="J76" s="16">
        <v>-25.494071146245055</v>
      </c>
    </row>
    <row r="77" spans="1:10">
      <c r="A77" s="10" t="s">
        <v>95</v>
      </c>
      <c r="B77" s="12">
        <v>7.82</v>
      </c>
      <c r="C77" s="18">
        <f>B77/$B$5*100</f>
        <v>0.2166655122255316</v>
      </c>
      <c r="D77" s="13">
        <v>68</v>
      </c>
      <c r="E77" s="14">
        <v>-6.571087216248495</v>
      </c>
      <c r="F77" s="10" t="s">
        <v>96</v>
      </c>
      <c r="G77" s="12">
        <v>3.77</v>
      </c>
      <c r="H77" s="18">
        <v>7.7030268604750943E-2</v>
      </c>
      <c r="I77" s="13">
        <v>68</v>
      </c>
      <c r="J77" s="16">
        <v>-7.1428571428571281</v>
      </c>
    </row>
    <row r="78" spans="1:10">
      <c r="A78" s="10" t="s">
        <v>97</v>
      </c>
      <c r="B78" s="12">
        <v>7.72</v>
      </c>
      <c r="C78" s="18">
        <f>B78/$B$5*100</f>
        <v>0.21389485350141996</v>
      </c>
      <c r="D78" s="13">
        <v>69</v>
      </c>
      <c r="E78" s="14">
        <v>1.7127799736495364</v>
      </c>
      <c r="F78" s="10" t="s">
        <v>93</v>
      </c>
      <c r="G78" s="12">
        <v>3.77</v>
      </c>
      <c r="H78" s="18">
        <v>7.7030268604750943E-2</v>
      </c>
      <c r="I78" s="13">
        <v>69</v>
      </c>
      <c r="J78" s="16">
        <v>-26.223091976516642</v>
      </c>
    </row>
    <row r="79" spans="1:10">
      <c r="A79" s="10" t="s">
        <v>71</v>
      </c>
      <c r="B79" s="12">
        <v>7.51</v>
      </c>
      <c r="C79" s="18">
        <f>B79/$B$5*100</f>
        <v>0.20807647018078546</v>
      </c>
      <c r="D79" s="13">
        <v>70</v>
      </c>
      <c r="E79" s="14">
        <v>11.589895988112907</v>
      </c>
      <c r="F79" s="10" t="s">
        <v>98</v>
      </c>
      <c r="G79" s="12">
        <v>3.73</v>
      </c>
      <c r="H79" s="18">
        <v>7.6212971325124931E-2</v>
      </c>
      <c r="I79" s="13">
        <v>70</v>
      </c>
      <c r="J79" s="16">
        <v>-14.449541284403677</v>
      </c>
    </row>
    <row r="80" spans="1:10">
      <c r="A80" s="10" t="s">
        <v>94</v>
      </c>
      <c r="B80" s="12">
        <v>7.5</v>
      </c>
      <c r="C80" s="18">
        <f>B80/$B$5*100</f>
        <v>0.20779940430837432</v>
      </c>
      <c r="D80" s="13">
        <v>71</v>
      </c>
      <c r="E80" s="14">
        <v>-1.1857707509881354</v>
      </c>
      <c r="F80" s="10" t="s">
        <v>55</v>
      </c>
      <c r="G80" s="12">
        <v>3.67</v>
      </c>
      <c r="H80" s="18">
        <v>7.4987025405685928E-2</v>
      </c>
      <c r="I80" s="13">
        <v>71</v>
      </c>
      <c r="J80" s="16">
        <v>-32.412523020257822</v>
      </c>
    </row>
    <row r="81" spans="1:10">
      <c r="A81" s="10" t="s">
        <v>76</v>
      </c>
      <c r="B81" s="12">
        <v>6.25</v>
      </c>
      <c r="C81" s="18">
        <f>B81/$B$5*100</f>
        <v>0.17316617025697861</v>
      </c>
      <c r="D81" s="13">
        <v>72</v>
      </c>
      <c r="E81" s="14">
        <v>7.7586206896551824</v>
      </c>
      <c r="F81" s="10" t="s">
        <v>75</v>
      </c>
      <c r="G81" s="12">
        <v>3.58</v>
      </c>
      <c r="H81" s="18">
        <v>7.3148106526527423E-2</v>
      </c>
      <c r="I81" s="13">
        <v>72</v>
      </c>
      <c r="J81" s="16">
        <v>-29.527559055118115</v>
      </c>
    </row>
    <row r="82" spans="1:10">
      <c r="A82" s="10" t="s">
        <v>99</v>
      </c>
      <c r="B82" s="12">
        <v>6.24</v>
      </c>
      <c r="C82" s="18">
        <f>B82/$B$5*100</f>
        <v>0.17288910438456745</v>
      </c>
      <c r="D82" s="13">
        <v>73</v>
      </c>
      <c r="E82" s="14">
        <v>98.095238095238102</v>
      </c>
      <c r="F82" s="19" t="s">
        <v>100</v>
      </c>
      <c r="G82" s="12">
        <v>3.54</v>
      </c>
      <c r="H82" s="18">
        <v>7.2330809246901426E-2</v>
      </c>
      <c r="I82" s="13">
        <v>73</v>
      </c>
      <c r="J82" s="16">
        <v>-0.84033613445377853</v>
      </c>
    </row>
    <row r="83" spans="1:10">
      <c r="A83" s="10" t="s">
        <v>81</v>
      </c>
      <c r="B83" s="12">
        <v>6.23</v>
      </c>
      <c r="C83" s="18">
        <f>B83/$B$5*100</f>
        <v>0.17261203851215629</v>
      </c>
      <c r="D83" s="13">
        <v>74</v>
      </c>
      <c r="E83" s="14">
        <v>10.26548672566372</v>
      </c>
      <c r="F83" s="10" t="s">
        <v>89</v>
      </c>
      <c r="G83" s="12">
        <v>3.37</v>
      </c>
      <c r="H83" s="18">
        <v>6.8857295808490898E-2</v>
      </c>
      <c r="I83" s="13">
        <v>74</v>
      </c>
      <c r="J83" s="16">
        <v>-23.409090909090914</v>
      </c>
    </row>
    <row r="84" spans="1:10">
      <c r="A84" s="10" t="s">
        <v>101</v>
      </c>
      <c r="B84" s="12">
        <v>5.66</v>
      </c>
      <c r="C84" s="18">
        <f>B84/$B$5*100</f>
        <v>0.15681928378471982</v>
      </c>
      <c r="D84" s="13">
        <v>75</v>
      </c>
      <c r="E84" s="14">
        <v>41.147132169576061</v>
      </c>
      <c r="F84" s="10" t="s">
        <v>102</v>
      </c>
      <c r="G84" s="12">
        <v>3.31</v>
      </c>
      <c r="H84" s="18">
        <v>6.7631349889051895E-2</v>
      </c>
      <c r="I84" s="13">
        <v>75</v>
      </c>
      <c r="J84" s="16">
        <v>-11.021505376344088</v>
      </c>
    </row>
    <row r="85" spans="1:10">
      <c r="A85" s="10" t="s">
        <v>103</v>
      </c>
      <c r="B85" s="12">
        <v>5.56</v>
      </c>
      <c r="C85" s="18">
        <f>B85/$B$5*100</f>
        <v>0.15404862506060815</v>
      </c>
      <c r="D85" s="13">
        <v>76</v>
      </c>
      <c r="E85" s="14">
        <v>15.352697095435675</v>
      </c>
      <c r="F85" s="10" t="s">
        <v>26</v>
      </c>
      <c r="G85" s="12">
        <v>2.92</v>
      </c>
      <c r="H85" s="18">
        <v>5.9662701412698339E-2</v>
      </c>
      <c r="I85" s="13">
        <v>76</v>
      </c>
      <c r="J85" s="16">
        <v>5.7971014492753659</v>
      </c>
    </row>
    <row r="86" spans="1:10">
      <c r="A86" s="10" t="s">
        <v>68</v>
      </c>
      <c r="B86" s="12">
        <v>5.55</v>
      </c>
      <c r="C86" s="18">
        <f>B86/$B$5*100</f>
        <v>0.15377155918819699</v>
      </c>
      <c r="D86" s="13">
        <v>77</v>
      </c>
      <c r="E86" s="14">
        <v>4.7169811320754818</v>
      </c>
      <c r="F86" s="19" t="s">
        <v>111</v>
      </c>
      <c r="G86" s="12">
        <v>2.82</v>
      </c>
      <c r="H86" s="18">
        <v>5.7619458213633332E-2</v>
      </c>
      <c r="I86" s="13">
        <v>77</v>
      </c>
      <c r="J86" s="16">
        <v>-3.754266211604107</v>
      </c>
    </row>
    <row r="87" spans="1:10">
      <c r="A87" s="10" t="s">
        <v>104</v>
      </c>
      <c r="B87" s="12">
        <v>5.21</v>
      </c>
      <c r="C87" s="18">
        <f>B87/$B$5*100</f>
        <v>0.14435131952621735</v>
      </c>
      <c r="D87" s="13">
        <v>78</v>
      </c>
      <c r="E87" s="14">
        <v>14.004376367614867</v>
      </c>
      <c r="F87" s="10" t="s">
        <v>105</v>
      </c>
      <c r="G87" s="12">
        <v>2.77</v>
      </c>
      <c r="H87" s="18">
        <v>5.6597836614100831E-2</v>
      </c>
      <c r="I87" s="13">
        <v>78</v>
      </c>
      <c r="J87" s="16">
        <v>-13.707165109034269</v>
      </c>
    </row>
    <row r="88" spans="1:10">
      <c r="A88" s="10" t="s">
        <v>106</v>
      </c>
      <c r="B88" s="12">
        <v>4.62</v>
      </c>
      <c r="C88" s="18">
        <f>B88/$B$5*100</f>
        <v>0.12800443305395859</v>
      </c>
      <c r="D88" s="13">
        <v>79</v>
      </c>
      <c r="E88" s="14">
        <v>-5.9063136456211858</v>
      </c>
      <c r="F88" s="10" t="s">
        <v>107</v>
      </c>
      <c r="G88" s="12">
        <v>2.7</v>
      </c>
      <c r="H88" s="18">
        <v>5.5167566374755318E-2</v>
      </c>
      <c r="I88" s="13">
        <v>79</v>
      </c>
      <c r="J88" s="16">
        <v>-8.1632653061224367</v>
      </c>
    </row>
    <row r="89" spans="1:10">
      <c r="A89" s="10" t="s">
        <v>108</v>
      </c>
      <c r="B89" s="12">
        <v>4.51</v>
      </c>
      <c r="C89" s="18">
        <f>B89/$B$5*100</f>
        <v>0.12495670845743576</v>
      </c>
      <c r="D89" s="13">
        <v>80</v>
      </c>
      <c r="E89" s="14">
        <v>6.872037914691953</v>
      </c>
      <c r="F89" s="10" t="s">
        <v>103</v>
      </c>
      <c r="G89" s="12">
        <v>2.64</v>
      </c>
      <c r="H89" s="18">
        <v>5.3941620455316315E-2</v>
      </c>
      <c r="I89" s="13">
        <v>80</v>
      </c>
      <c r="J89" s="16">
        <v>780.00000000000011</v>
      </c>
    </row>
    <row r="90" spans="1:10">
      <c r="A90" s="10" t="s">
        <v>109</v>
      </c>
      <c r="B90" s="12">
        <v>4.49</v>
      </c>
      <c r="C90" s="18">
        <f>B90/$B$5*100</f>
        <v>0.12440257671261343</v>
      </c>
      <c r="D90" s="13">
        <v>81</v>
      </c>
      <c r="E90" s="14">
        <v>-10.557768924302779</v>
      </c>
      <c r="F90" s="10" t="s">
        <v>110</v>
      </c>
      <c r="G90" s="12">
        <v>2.58</v>
      </c>
      <c r="H90" s="18">
        <v>5.2715674535877305E-2</v>
      </c>
      <c r="I90" s="13">
        <v>81</v>
      </c>
      <c r="J90" s="16">
        <v>-20.615384615384613</v>
      </c>
    </row>
    <row r="91" spans="1:10">
      <c r="A91" s="19" t="s">
        <v>111</v>
      </c>
      <c r="B91" s="12">
        <v>3.89</v>
      </c>
      <c r="C91" s="18">
        <f>B91/$B$5*100</f>
        <v>0.10777862436794347</v>
      </c>
      <c r="D91" s="13">
        <v>82</v>
      </c>
      <c r="E91" s="14">
        <v>-7.819905213270129</v>
      </c>
      <c r="F91" s="10" t="s">
        <v>112</v>
      </c>
      <c r="G91" s="12">
        <v>2.57</v>
      </c>
      <c r="H91" s="18">
        <v>5.2511350215970802E-2</v>
      </c>
      <c r="I91" s="13">
        <v>82</v>
      </c>
      <c r="J91" s="16">
        <v>-10.139860139860147</v>
      </c>
    </row>
    <row r="92" spans="1:10">
      <c r="A92" s="10" t="s">
        <v>113</v>
      </c>
      <c r="B92" s="12">
        <v>3.84</v>
      </c>
      <c r="C92" s="18">
        <f>B92/$B$5*100</f>
        <v>0.10639329500588765</v>
      </c>
      <c r="D92" s="13">
        <v>83</v>
      </c>
      <c r="E92" s="14">
        <v>37.142857142857146</v>
      </c>
      <c r="F92" s="10" t="s">
        <v>88</v>
      </c>
      <c r="G92" s="12">
        <v>2.2999999999999998</v>
      </c>
      <c r="H92" s="18">
        <v>4.6994593578495267E-2</v>
      </c>
      <c r="I92" s="13">
        <v>83</v>
      </c>
      <c r="J92" s="16">
        <v>-18.439716312056742</v>
      </c>
    </row>
    <row r="93" spans="1:10">
      <c r="A93" s="10" t="s">
        <v>73</v>
      </c>
      <c r="B93" s="12">
        <v>3.7</v>
      </c>
      <c r="C93" s="18">
        <f>B93/$B$5*100</f>
        <v>0.10251437279213134</v>
      </c>
      <c r="D93" s="13">
        <v>84</v>
      </c>
      <c r="E93" s="14">
        <v>15.264797507788174</v>
      </c>
      <c r="F93" s="10" t="s">
        <v>114</v>
      </c>
      <c r="G93" s="12">
        <v>2.21</v>
      </c>
      <c r="H93" s="18">
        <v>4.5155674699336762E-2</v>
      </c>
      <c r="I93" s="13">
        <v>84</v>
      </c>
      <c r="J93" s="16">
        <v>-24.829931972789122</v>
      </c>
    </row>
    <row r="94" spans="1:10">
      <c r="A94" s="10" t="s">
        <v>115</v>
      </c>
      <c r="B94" s="12">
        <v>3.69</v>
      </c>
      <c r="C94" s="18">
        <f>B94/$B$5*100</f>
        <v>0.10223730691972016</v>
      </c>
      <c r="D94" s="13">
        <v>85</v>
      </c>
      <c r="E94" s="14">
        <v>-5.6265984654731538</v>
      </c>
      <c r="F94" s="10" t="s">
        <v>95</v>
      </c>
      <c r="G94" s="12">
        <v>2.14</v>
      </c>
      <c r="H94" s="18">
        <v>4.3725404459991256E-2</v>
      </c>
      <c r="I94" s="13">
        <v>85</v>
      </c>
      <c r="J94" s="16">
        <v>-11.934156378600825</v>
      </c>
    </row>
    <row r="95" spans="1:10">
      <c r="A95" s="10" t="s">
        <v>96</v>
      </c>
      <c r="B95" s="12">
        <v>3.65</v>
      </c>
      <c r="C95" s="18">
        <f>B95/$B$5*100</f>
        <v>0.1011290434300755</v>
      </c>
      <c r="D95" s="13">
        <v>86</v>
      </c>
      <c r="E95" s="14">
        <v>23.310810810810811</v>
      </c>
      <c r="F95" s="10" t="s">
        <v>104</v>
      </c>
      <c r="G95" s="12">
        <v>2.14</v>
      </c>
      <c r="H95" s="18">
        <v>4.3725404459991256E-2</v>
      </c>
      <c r="I95" s="13">
        <v>86</v>
      </c>
      <c r="J95" s="16">
        <v>-12.653061224489793</v>
      </c>
    </row>
    <row r="96" spans="1:10">
      <c r="A96" s="10" t="s">
        <v>82</v>
      </c>
      <c r="B96" s="12">
        <v>3.61</v>
      </c>
      <c r="C96" s="18">
        <f>B96/$B$5*100</f>
        <v>0.10002077994043083</v>
      </c>
      <c r="D96" s="13">
        <v>87</v>
      </c>
      <c r="E96" s="14">
        <v>38.314176245210739</v>
      </c>
      <c r="F96" s="10" t="s">
        <v>116</v>
      </c>
      <c r="G96" s="12">
        <v>2.11</v>
      </c>
      <c r="H96" s="18">
        <v>4.3112431500271747E-2</v>
      </c>
      <c r="I96" s="13">
        <v>87</v>
      </c>
      <c r="J96" s="16">
        <v>-20.973782771535589</v>
      </c>
    </row>
    <row r="97" spans="1:10">
      <c r="A97" s="10" t="s">
        <v>117</v>
      </c>
      <c r="B97" s="12">
        <v>3.56</v>
      </c>
      <c r="C97" s="18">
        <f>B97/$B$5*100</f>
        <v>9.8635450578375E-2</v>
      </c>
      <c r="D97" s="13">
        <v>88</v>
      </c>
      <c r="E97" s="14">
        <v>29.92700729927007</v>
      </c>
      <c r="F97" s="10" t="s">
        <v>117</v>
      </c>
      <c r="G97" s="12">
        <v>2.0499999999999998</v>
      </c>
      <c r="H97" s="18">
        <v>4.1886485580832737E-2</v>
      </c>
      <c r="I97" s="13">
        <v>88</v>
      </c>
      <c r="J97" s="16">
        <v>-32.786885245901644</v>
      </c>
    </row>
    <row r="98" spans="1:10">
      <c r="A98" s="10" t="s">
        <v>118</v>
      </c>
      <c r="B98" s="12">
        <v>3.28</v>
      </c>
      <c r="C98" s="18">
        <f>B98/$B$5*100</f>
        <v>9.0877606150862364E-2</v>
      </c>
      <c r="D98" s="13">
        <v>89</v>
      </c>
      <c r="E98" s="14">
        <v>-23.185011709601866</v>
      </c>
      <c r="F98" s="10" t="s">
        <v>108</v>
      </c>
      <c r="G98" s="12">
        <v>1.98</v>
      </c>
      <c r="H98" s="18">
        <v>4.0456215341487238E-2</v>
      </c>
      <c r="I98" s="13">
        <v>89</v>
      </c>
      <c r="J98" s="16">
        <v>-30.281690140845065</v>
      </c>
    </row>
    <row r="99" spans="1:10">
      <c r="A99" s="10" t="s">
        <v>105</v>
      </c>
      <c r="B99" s="12">
        <v>3.13</v>
      </c>
      <c r="C99" s="18">
        <f>B99/$B$5*100</f>
        <v>8.6721618064694875E-2</v>
      </c>
      <c r="D99" s="13">
        <v>90</v>
      </c>
      <c r="E99" s="14">
        <v>-4.57317073170731</v>
      </c>
      <c r="F99" s="10" t="s">
        <v>57</v>
      </c>
      <c r="G99" s="12">
        <v>1.73</v>
      </c>
      <c r="H99" s="18">
        <v>3.5348107343824701E-2</v>
      </c>
      <c r="I99" s="13">
        <v>90</v>
      </c>
      <c r="J99" s="16">
        <v>-27.310924369747902</v>
      </c>
    </row>
    <row r="100" spans="1:10">
      <c r="A100" s="10" t="s">
        <v>102</v>
      </c>
      <c r="B100" s="12">
        <v>3.13</v>
      </c>
      <c r="C100" s="18">
        <f>B100/$B$5*100</f>
        <v>8.6721618064694875E-2</v>
      </c>
      <c r="D100" s="13">
        <v>91</v>
      </c>
      <c r="E100" s="14">
        <v>2.2875816993463971</v>
      </c>
      <c r="F100" s="10" t="s">
        <v>119</v>
      </c>
      <c r="G100" s="12">
        <v>1.72</v>
      </c>
      <c r="H100" s="18">
        <v>3.5143783023918199E-2</v>
      </c>
      <c r="I100" s="13">
        <v>91</v>
      </c>
      <c r="J100" s="16">
        <v>-4.9723756906077448</v>
      </c>
    </row>
    <row r="101" spans="1:10">
      <c r="A101" s="10" t="s">
        <v>120</v>
      </c>
      <c r="B101" s="12">
        <v>3.06</v>
      </c>
      <c r="C101" s="18">
        <f>B101/$B$5*100</f>
        <v>8.4782156957816726E-2</v>
      </c>
      <c r="D101" s="13">
        <v>92</v>
      </c>
      <c r="E101" s="14">
        <v>-4.0752351097178678</v>
      </c>
      <c r="F101" s="10" t="s">
        <v>121</v>
      </c>
      <c r="G101" s="12">
        <v>1.67</v>
      </c>
      <c r="H101" s="18">
        <v>3.4122161424385698E-2</v>
      </c>
      <c r="I101" s="13">
        <v>92</v>
      </c>
      <c r="J101" s="16">
        <v>41.525423728813557</v>
      </c>
    </row>
    <row r="102" spans="1:10">
      <c r="A102" s="10" t="s">
        <v>87</v>
      </c>
      <c r="B102" s="12">
        <v>3.01</v>
      </c>
      <c r="C102" s="18">
        <f>B102/$B$5*100</f>
        <v>8.3396827595760892E-2</v>
      </c>
      <c r="D102" s="13">
        <v>93</v>
      </c>
      <c r="E102" s="14">
        <v>-27.294685990338163</v>
      </c>
      <c r="F102" s="10" t="s">
        <v>113</v>
      </c>
      <c r="G102" s="12">
        <v>1.63</v>
      </c>
      <c r="H102" s="18">
        <v>3.3304864144759687E-2</v>
      </c>
      <c r="I102" s="13">
        <v>93</v>
      </c>
      <c r="J102" s="16">
        <v>-17.676767676767678</v>
      </c>
    </row>
    <row r="103" spans="1:10">
      <c r="A103" s="10" t="s">
        <v>110</v>
      </c>
      <c r="B103" s="12">
        <v>2.71</v>
      </c>
      <c r="C103" s="18">
        <f>B103/$B$5*100</f>
        <v>7.5084851423425913E-2</v>
      </c>
      <c r="D103" s="13">
        <v>94</v>
      </c>
      <c r="E103" s="14">
        <v>4.6332046332046462</v>
      </c>
      <c r="F103" s="10" t="s">
        <v>122</v>
      </c>
      <c r="G103" s="12">
        <v>1.61</v>
      </c>
      <c r="H103" s="18">
        <v>3.2896215504946695E-2</v>
      </c>
      <c r="I103" s="13">
        <v>94</v>
      </c>
      <c r="J103" s="16">
        <v>27.777777777777789</v>
      </c>
    </row>
    <row r="104" spans="1:10">
      <c r="A104" s="10" t="s">
        <v>123</v>
      </c>
      <c r="B104" s="12">
        <v>2.5499999999999998</v>
      </c>
      <c r="C104" s="18">
        <f>B104/$B$5*100</f>
        <v>7.065179746484726E-2</v>
      </c>
      <c r="D104" s="13">
        <v>95</v>
      </c>
      <c r="E104" s="14">
        <v>-5.9040590405904148</v>
      </c>
      <c r="F104" s="10" t="s">
        <v>124</v>
      </c>
      <c r="G104" s="12">
        <v>1.57</v>
      </c>
      <c r="H104" s="18">
        <v>3.2078918225320684E-2</v>
      </c>
      <c r="I104" s="13">
        <v>95</v>
      </c>
      <c r="J104" s="16">
        <v>-64.479638009049765</v>
      </c>
    </row>
    <row r="105" spans="1:10">
      <c r="A105" s="10" t="s">
        <v>92</v>
      </c>
      <c r="B105" s="12">
        <v>2.52</v>
      </c>
      <c r="C105" s="18">
        <f>B105/$B$5*100</f>
        <v>6.9820599847613768E-2</v>
      </c>
      <c r="D105" s="13">
        <v>96</v>
      </c>
      <c r="E105" s="14">
        <v>10.526315789473696</v>
      </c>
      <c r="F105" s="10" t="s">
        <v>106</v>
      </c>
      <c r="G105" s="12">
        <v>1.54</v>
      </c>
      <c r="H105" s="18">
        <v>3.1465945265601182E-2</v>
      </c>
      <c r="I105" s="13">
        <v>96</v>
      </c>
      <c r="J105" s="16">
        <v>-4.3478260869565304</v>
      </c>
    </row>
    <row r="106" spans="1:10">
      <c r="A106" s="10" t="s">
        <v>98</v>
      </c>
      <c r="B106" s="12">
        <v>2.21</v>
      </c>
      <c r="C106" s="18">
        <f>B106/$B$5*100</f>
        <v>6.1231557802867632E-2</v>
      </c>
      <c r="D106" s="13">
        <v>97</v>
      </c>
      <c r="E106" s="14">
        <v>16.315789473684216</v>
      </c>
      <c r="F106" s="10" t="s">
        <v>125</v>
      </c>
      <c r="G106" s="12">
        <v>1.51</v>
      </c>
      <c r="H106" s="18">
        <v>3.085297230588168E-2</v>
      </c>
      <c r="I106" s="13">
        <v>97</v>
      </c>
      <c r="J106" s="16">
        <v>-28.773584905660378</v>
      </c>
    </row>
    <row r="107" spans="1:10">
      <c r="A107" s="10" t="s">
        <v>126</v>
      </c>
      <c r="B107" s="12">
        <v>2.2000000000000002</v>
      </c>
      <c r="C107" s="18">
        <f>B107/$B$5*100</f>
        <v>6.0954491930456468E-2</v>
      </c>
      <c r="D107" s="13">
        <v>98</v>
      </c>
      <c r="E107" s="14">
        <v>-2.2222222222222143</v>
      </c>
      <c r="F107" s="10" t="s">
        <v>127</v>
      </c>
      <c r="G107" s="12">
        <v>1.4</v>
      </c>
      <c r="H107" s="18">
        <v>2.8605404786910163E-2</v>
      </c>
      <c r="I107" s="13">
        <v>98</v>
      </c>
      <c r="J107" s="16">
        <v>-10.256410256410264</v>
      </c>
    </row>
    <row r="108" spans="1:10">
      <c r="A108" s="10" t="s">
        <v>121</v>
      </c>
      <c r="B108" s="12">
        <v>2.11</v>
      </c>
      <c r="C108" s="18">
        <f>B108/$B$5*100</f>
        <v>5.8460899078755964E-2</v>
      </c>
      <c r="D108" s="13">
        <v>99</v>
      </c>
      <c r="E108" s="14">
        <v>67.460317460317441</v>
      </c>
      <c r="F108" s="10" t="s">
        <v>123</v>
      </c>
      <c r="G108" s="12">
        <v>1.38</v>
      </c>
      <c r="H108" s="18">
        <v>2.8196756147097161E-2</v>
      </c>
      <c r="I108" s="13">
        <v>99</v>
      </c>
      <c r="J108" s="16">
        <v>-2.1276595744680882</v>
      </c>
    </row>
    <row r="109" spans="1:10">
      <c r="A109" s="10" t="s">
        <v>128</v>
      </c>
      <c r="B109" s="12">
        <v>2.08</v>
      </c>
      <c r="C109" s="18">
        <f>B109/$B$5*100</f>
        <v>5.7629701461522478E-2</v>
      </c>
      <c r="D109" s="13">
        <v>100</v>
      </c>
      <c r="E109" s="14">
        <v>-42.699724517906333</v>
      </c>
      <c r="F109" s="10" t="s">
        <v>129</v>
      </c>
      <c r="G109" s="12">
        <v>1.37</v>
      </c>
      <c r="H109" s="18">
        <v>2.7992431827190661E-2</v>
      </c>
      <c r="I109" s="13">
        <v>100</v>
      </c>
      <c r="J109" s="16">
        <v>-19.411764705882341</v>
      </c>
    </row>
    <row r="110" spans="1:10">
      <c r="A110" s="10" t="s">
        <v>122</v>
      </c>
      <c r="B110" s="12">
        <v>2.0699999999999998</v>
      </c>
      <c r="C110" s="18">
        <f>B110/$B$5*100</f>
        <v>5.7352635589111314E-2</v>
      </c>
      <c r="D110" s="13">
        <v>101</v>
      </c>
      <c r="E110" s="14">
        <v>1.4705882352941124</v>
      </c>
      <c r="F110" s="10" t="s">
        <v>39</v>
      </c>
      <c r="G110" s="12">
        <v>1.37</v>
      </c>
      <c r="H110" s="18">
        <v>2.7992431827190661E-2</v>
      </c>
      <c r="I110" s="13">
        <v>101</v>
      </c>
      <c r="J110" s="16">
        <v>0.73529411764705621</v>
      </c>
    </row>
    <row r="111" spans="1:10">
      <c r="A111" s="10" t="s">
        <v>130</v>
      </c>
      <c r="B111" s="12">
        <v>2.0699999999999998</v>
      </c>
      <c r="C111" s="18">
        <f>B111/$B$5*100</f>
        <v>5.7352635589111314E-2</v>
      </c>
      <c r="D111" s="13">
        <v>102</v>
      </c>
      <c r="E111" s="14">
        <v>9.5238095238095113</v>
      </c>
      <c r="F111" s="10" t="s">
        <v>131</v>
      </c>
      <c r="G111" s="12">
        <v>1.08</v>
      </c>
      <c r="H111" s="18">
        <v>2.2067026549902131E-2</v>
      </c>
      <c r="I111" s="13">
        <v>102</v>
      </c>
      <c r="J111" s="16">
        <v>-24.47552447552447</v>
      </c>
    </row>
    <row r="112" spans="1:10">
      <c r="A112" s="10" t="s">
        <v>114</v>
      </c>
      <c r="B112" s="12">
        <v>1.88</v>
      </c>
      <c r="C112" s="18">
        <f>B112/$B$5*100</f>
        <v>5.2088384013299155E-2</v>
      </c>
      <c r="D112" s="13">
        <v>103</v>
      </c>
      <c r="E112" s="14">
        <v>5.6179775280898792</v>
      </c>
      <c r="F112" s="10" t="s">
        <v>79</v>
      </c>
      <c r="G112" s="12">
        <v>1.05</v>
      </c>
      <c r="H112" s="18">
        <v>2.1454053590182626E-2</v>
      </c>
      <c r="I112" s="13">
        <v>103</v>
      </c>
      <c r="J112" s="16">
        <v>-11.016949152542367</v>
      </c>
    </row>
    <row r="113" spans="1:10">
      <c r="A113" s="19" t="s">
        <v>132</v>
      </c>
      <c r="B113" s="12">
        <v>1.77</v>
      </c>
      <c r="C113" s="18">
        <f>B113/$B$5*100</f>
        <v>4.9040659416776336E-2</v>
      </c>
      <c r="D113" s="13">
        <v>104</v>
      </c>
      <c r="E113" s="14">
        <v>-3.8043478260869623</v>
      </c>
      <c r="F113" s="10" t="s">
        <v>109</v>
      </c>
      <c r="G113" s="12">
        <v>1.04</v>
      </c>
      <c r="H113" s="18">
        <v>2.1249729270276123E-2</v>
      </c>
      <c r="I113" s="13">
        <v>104</v>
      </c>
      <c r="J113" s="16">
        <v>-1.8867924528301883</v>
      </c>
    </row>
    <row r="114" spans="1:10">
      <c r="A114" s="10" t="s">
        <v>133</v>
      </c>
      <c r="B114" s="12">
        <v>1.74</v>
      </c>
      <c r="C114" s="18">
        <f>B114/$B$5*100</f>
        <v>4.8209461799542837E-2</v>
      </c>
      <c r="D114" s="13">
        <v>105</v>
      </c>
      <c r="E114" s="14">
        <v>46.218487394957997</v>
      </c>
      <c r="F114" s="10" t="s">
        <v>128</v>
      </c>
      <c r="G114" s="12">
        <v>0.97</v>
      </c>
      <c r="H114" s="18">
        <v>1.9819459030930613E-2</v>
      </c>
      <c r="I114" s="13">
        <v>105</v>
      </c>
      <c r="J114" s="16">
        <v>-57.268722466960355</v>
      </c>
    </row>
    <row r="115" spans="1:10">
      <c r="A115" s="10" t="s">
        <v>134</v>
      </c>
      <c r="B115" s="12">
        <v>1.64</v>
      </c>
      <c r="C115" s="18">
        <f>B115/$B$5*100</f>
        <v>4.5438803075431182E-2</v>
      </c>
      <c r="D115" s="13">
        <v>106</v>
      </c>
      <c r="E115" s="14">
        <v>22.388059701492512</v>
      </c>
      <c r="F115" s="10" t="s">
        <v>126</v>
      </c>
      <c r="G115" s="12">
        <v>0.96</v>
      </c>
      <c r="H115" s="18">
        <v>1.961513471102411E-2</v>
      </c>
      <c r="I115" s="13">
        <v>106</v>
      </c>
      <c r="J115" s="16">
        <v>-28.888888888888896</v>
      </c>
    </row>
    <row r="116" spans="1:10">
      <c r="A116" s="10" t="s">
        <v>135</v>
      </c>
      <c r="B116" s="12">
        <v>1.63</v>
      </c>
      <c r="C116" s="18">
        <f>B116/$B$5*100</f>
        <v>4.5161737203020011E-2</v>
      </c>
      <c r="D116" s="13">
        <v>107</v>
      </c>
      <c r="E116" s="14">
        <v>-23.474178403755875</v>
      </c>
      <c r="F116" s="19" t="s">
        <v>136</v>
      </c>
      <c r="G116" s="12">
        <v>0.85</v>
      </c>
      <c r="H116" s="18">
        <v>1.73675671920526E-2</v>
      </c>
      <c r="I116" s="13">
        <v>107</v>
      </c>
      <c r="J116" s="16">
        <v>-27.350427350427353</v>
      </c>
    </row>
    <row r="117" spans="1:10">
      <c r="A117" s="10" t="s">
        <v>125</v>
      </c>
      <c r="B117" s="12">
        <v>1.54</v>
      </c>
      <c r="C117" s="18">
        <f>B117/$B$5*100</f>
        <v>4.2668144351319527E-2</v>
      </c>
      <c r="D117" s="13">
        <v>108</v>
      </c>
      <c r="E117" s="14">
        <v>-2.5316455696202556</v>
      </c>
      <c r="F117" s="10" t="s">
        <v>137</v>
      </c>
      <c r="G117" s="12">
        <v>0.82</v>
      </c>
      <c r="H117" s="18">
        <v>1.6754594232333095E-2</v>
      </c>
      <c r="I117" s="13">
        <v>108</v>
      </c>
      <c r="J117" s="16">
        <v>20.588235294117641</v>
      </c>
    </row>
    <row r="118" spans="1:10">
      <c r="A118" s="19" t="s">
        <v>138</v>
      </c>
      <c r="B118" s="12">
        <v>1.51</v>
      </c>
      <c r="C118" s="18">
        <f>B118/$B$5*100</f>
        <v>4.1836946734086028E-2</v>
      </c>
      <c r="D118" s="13">
        <v>109</v>
      </c>
      <c r="E118" s="14">
        <v>3.424657534246589</v>
      </c>
      <c r="F118" s="10" t="s">
        <v>135</v>
      </c>
      <c r="G118" s="12">
        <v>0.78</v>
      </c>
      <c r="H118" s="18">
        <v>1.5937296952707094E-2</v>
      </c>
      <c r="I118" s="13">
        <v>109</v>
      </c>
      <c r="J118" s="16">
        <v>-27.10280373831776</v>
      </c>
    </row>
    <row r="119" spans="1:10">
      <c r="A119" s="10" t="s">
        <v>112</v>
      </c>
      <c r="B119" s="12">
        <v>1.44</v>
      </c>
      <c r="C119" s="18">
        <f>B119/$B$5*100</f>
        <v>3.9897485627207865E-2</v>
      </c>
      <c r="D119" s="13">
        <v>110</v>
      </c>
      <c r="E119" s="14">
        <v>32.110091743119249</v>
      </c>
      <c r="F119" s="10" t="s">
        <v>99</v>
      </c>
      <c r="G119" s="12">
        <v>0.78</v>
      </c>
      <c r="H119" s="18">
        <v>1.5937296952707094E-2</v>
      </c>
      <c r="I119" s="13">
        <v>110</v>
      </c>
      <c r="J119" s="16">
        <v>-13.33333333333333</v>
      </c>
    </row>
    <row r="120" spans="1:10">
      <c r="A120" s="10" t="s">
        <v>137</v>
      </c>
      <c r="B120" s="12">
        <v>1.34</v>
      </c>
      <c r="C120" s="18">
        <f>B120/$B$5*100</f>
        <v>3.7126826903096211E-2</v>
      </c>
      <c r="D120" s="13">
        <v>111</v>
      </c>
      <c r="E120" s="14">
        <v>-4.2857142857142705</v>
      </c>
      <c r="F120" s="10" t="s">
        <v>139</v>
      </c>
      <c r="G120" s="12">
        <v>0.75</v>
      </c>
      <c r="H120" s="18">
        <v>1.5324323992987589E-2</v>
      </c>
      <c r="I120" s="13">
        <v>111</v>
      </c>
      <c r="J120" s="16">
        <v>20.967741935483875</v>
      </c>
    </row>
    <row r="121" spans="1:10">
      <c r="A121" s="10" t="s">
        <v>140</v>
      </c>
      <c r="B121" s="12">
        <v>1.33</v>
      </c>
      <c r="C121" s="18">
        <f>B121/$B$5*100</f>
        <v>3.6849761030685046E-2</v>
      </c>
      <c r="D121" s="13">
        <v>112</v>
      </c>
      <c r="E121" s="14">
        <v>-10.135135135135132</v>
      </c>
      <c r="F121" s="10" t="s">
        <v>141</v>
      </c>
      <c r="G121" s="12">
        <v>0.75</v>
      </c>
      <c r="H121" s="18">
        <v>1.5324323992987589E-2</v>
      </c>
      <c r="I121" s="13">
        <v>112</v>
      </c>
      <c r="J121" s="16">
        <v>-20.212765957446798</v>
      </c>
    </row>
    <row r="122" spans="1:10">
      <c r="A122" s="10" t="s">
        <v>142</v>
      </c>
      <c r="B122" s="12">
        <v>1.3</v>
      </c>
      <c r="C122" s="18">
        <f>B122/$B$5*100</f>
        <v>3.6018563413451547E-2</v>
      </c>
      <c r="D122" s="13">
        <v>113</v>
      </c>
      <c r="E122" s="14">
        <v>18.181818181818166</v>
      </c>
      <c r="F122" s="10" t="s">
        <v>143</v>
      </c>
      <c r="G122" s="12">
        <v>0.75</v>
      </c>
      <c r="H122" s="18">
        <v>1.5324323992987589E-2</v>
      </c>
      <c r="I122" s="13">
        <v>113</v>
      </c>
      <c r="J122" s="16">
        <v>5.6338028169014231</v>
      </c>
    </row>
    <row r="123" spans="1:10">
      <c r="A123" s="10" t="s">
        <v>144</v>
      </c>
      <c r="B123" s="12">
        <v>1.22</v>
      </c>
      <c r="C123" s="18">
        <f>B123/$B$5*100</f>
        <v>3.3802036434162221E-2</v>
      </c>
      <c r="D123" s="13">
        <v>114</v>
      </c>
      <c r="E123" s="14">
        <v>-0.81300813008130524</v>
      </c>
      <c r="F123" s="10" t="s">
        <v>133</v>
      </c>
      <c r="G123" s="12">
        <v>0.72</v>
      </c>
      <c r="H123" s="18">
        <v>1.4711351033268084E-2</v>
      </c>
      <c r="I123" s="13">
        <v>114</v>
      </c>
      <c r="J123" s="16">
        <v>5.8823529411764497</v>
      </c>
    </row>
    <row r="124" spans="1:10">
      <c r="A124" s="10" t="s">
        <v>145</v>
      </c>
      <c r="B124" s="12">
        <v>1.1299999999999999</v>
      </c>
      <c r="C124" s="18">
        <f>B124/$B$5*100</f>
        <v>3.130844358246173E-2</v>
      </c>
      <c r="D124" s="13">
        <v>115</v>
      </c>
      <c r="E124" s="14">
        <v>-10.317460317460325</v>
      </c>
      <c r="F124" s="10" t="s">
        <v>64</v>
      </c>
      <c r="G124" s="12">
        <v>0.7</v>
      </c>
      <c r="H124" s="18">
        <v>1.4302702393455081E-2</v>
      </c>
      <c r="I124" s="13">
        <v>115</v>
      </c>
      <c r="J124" s="16">
        <v>-9.0909090909090935</v>
      </c>
    </row>
    <row r="125" spans="1:10">
      <c r="A125" s="10" t="s">
        <v>116</v>
      </c>
      <c r="B125" s="12">
        <v>1.1299999999999999</v>
      </c>
      <c r="C125" s="18">
        <f>B125/$B$5*100</f>
        <v>3.130844358246173E-2</v>
      </c>
      <c r="D125" s="13">
        <v>116</v>
      </c>
      <c r="E125" s="14">
        <v>-1.7391304347826098</v>
      </c>
      <c r="F125" s="10" t="s">
        <v>146</v>
      </c>
      <c r="G125" s="12">
        <v>0.63</v>
      </c>
      <c r="H125" s="18">
        <v>1.2872432154109574E-2</v>
      </c>
      <c r="I125" s="13">
        <v>116</v>
      </c>
      <c r="J125" s="16">
        <v>-8.6956521739130377</v>
      </c>
    </row>
    <row r="126" spans="1:10">
      <c r="A126" s="10" t="s">
        <v>147</v>
      </c>
      <c r="B126" s="12">
        <v>1.08</v>
      </c>
      <c r="C126" s="18">
        <f>B126/$B$5*100</f>
        <v>2.9923114220405903E-2</v>
      </c>
      <c r="D126" s="13">
        <v>117</v>
      </c>
      <c r="E126" s="14">
        <v>8.0000000000000071</v>
      </c>
      <c r="F126" s="10" t="s">
        <v>148</v>
      </c>
      <c r="G126" s="12">
        <v>0.62</v>
      </c>
      <c r="H126" s="18">
        <v>1.2668107834203074E-2</v>
      </c>
      <c r="I126" s="13">
        <v>117</v>
      </c>
      <c r="J126" s="16">
        <v>-13.888888888888884</v>
      </c>
    </row>
    <row r="127" spans="1:10">
      <c r="A127" s="10" t="s">
        <v>149</v>
      </c>
      <c r="B127" s="12">
        <v>1.06</v>
      </c>
      <c r="C127" s="18">
        <f>B127/$B$5*100</f>
        <v>2.9368982475583571E-2</v>
      </c>
      <c r="D127" s="13">
        <v>118</v>
      </c>
      <c r="E127" s="14">
        <v>0</v>
      </c>
      <c r="F127" s="10" t="s">
        <v>147</v>
      </c>
      <c r="G127" s="12">
        <v>0.52</v>
      </c>
      <c r="H127" s="18">
        <v>1.0624864635138061E-2</v>
      </c>
      <c r="I127" s="13">
        <v>118</v>
      </c>
      <c r="J127" s="16">
        <v>-1.8867924528301883</v>
      </c>
    </row>
    <row r="128" spans="1:10">
      <c r="A128" s="10" t="s">
        <v>129</v>
      </c>
      <c r="B128" s="12">
        <v>1.05</v>
      </c>
      <c r="C128" s="18">
        <f>B128/$B$5*100</f>
        <v>2.9091916603172407E-2</v>
      </c>
      <c r="D128" s="13">
        <v>119</v>
      </c>
      <c r="E128" s="14">
        <v>-12.499999999999989</v>
      </c>
      <c r="F128" s="10" t="s">
        <v>150</v>
      </c>
      <c r="G128" s="12">
        <v>0.51</v>
      </c>
      <c r="H128" s="18">
        <v>1.042054031523156E-2</v>
      </c>
      <c r="I128" s="13">
        <v>119</v>
      </c>
      <c r="J128" s="16">
        <v>-42.696629213483149</v>
      </c>
    </row>
    <row r="129" spans="1:10">
      <c r="A129" s="10" t="s">
        <v>151</v>
      </c>
      <c r="B129" s="12">
        <v>1.05</v>
      </c>
      <c r="C129" s="18">
        <f>B129/$B$5*100</f>
        <v>2.9091916603172407E-2</v>
      </c>
      <c r="D129" s="13">
        <v>120</v>
      </c>
      <c r="E129" s="14">
        <v>-39.306358381502882</v>
      </c>
      <c r="F129" s="10" t="s">
        <v>130</v>
      </c>
      <c r="G129" s="12">
        <v>0.49</v>
      </c>
      <c r="H129" s="18">
        <v>1.0011891675418558E-2</v>
      </c>
      <c r="I129" s="13">
        <v>120</v>
      </c>
      <c r="J129" s="16">
        <v>-2.0000000000000018</v>
      </c>
    </row>
    <row r="130" spans="1:10">
      <c r="A130" s="10" t="s">
        <v>152</v>
      </c>
      <c r="B130" s="12">
        <v>1.02</v>
      </c>
      <c r="C130" s="18">
        <f>B130/$B$5*100</f>
        <v>2.8260718985938911E-2</v>
      </c>
      <c r="D130" s="13">
        <v>121</v>
      </c>
      <c r="E130" s="14">
        <v>9.6774193548387011</v>
      </c>
      <c r="F130" s="10" t="s">
        <v>120</v>
      </c>
      <c r="G130" s="12">
        <v>0.48</v>
      </c>
      <c r="H130" s="18">
        <v>9.8075673555120552E-3</v>
      </c>
      <c r="I130" s="13">
        <v>121</v>
      </c>
      <c r="J130" s="16">
        <v>-9.4339622641509528</v>
      </c>
    </row>
    <row r="131" spans="1:10">
      <c r="A131" s="10" t="s">
        <v>143</v>
      </c>
      <c r="B131" s="12">
        <v>1</v>
      </c>
      <c r="C131" s="18">
        <f>B131/$B$5*100</f>
        <v>2.7706587241116576E-2</v>
      </c>
      <c r="D131" s="13">
        <v>122</v>
      </c>
      <c r="E131" s="14">
        <v>96.078431372549005</v>
      </c>
      <c r="F131" s="10" t="s">
        <v>153</v>
      </c>
      <c r="G131" s="12">
        <v>0.46</v>
      </c>
      <c r="H131" s="18">
        <v>9.3989187156990547E-3</v>
      </c>
      <c r="I131" s="13">
        <v>122</v>
      </c>
      <c r="J131" s="16">
        <v>-23.333333333333329</v>
      </c>
    </row>
    <row r="132" spans="1:10">
      <c r="A132" s="10" t="s">
        <v>154</v>
      </c>
      <c r="B132" s="12">
        <v>0.86</v>
      </c>
      <c r="C132" s="18">
        <f>B132/$B$5*100</f>
        <v>2.3827665027360254E-2</v>
      </c>
      <c r="D132" s="13">
        <v>123</v>
      </c>
      <c r="E132" s="14">
        <v>-6.5217391304347894</v>
      </c>
      <c r="F132" s="10" t="s">
        <v>155</v>
      </c>
      <c r="G132" s="12">
        <v>0.45</v>
      </c>
      <c r="H132" s="18">
        <v>9.1945943957925536E-3</v>
      </c>
      <c r="I132" s="13">
        <v>123</v>
      </c>
      <c r="J132" s="16">
        <v>-15.094339622641506</v>
      </c>
    </row>
    <row r="133" spans="1:10">
      <c r="A133" s="10" t="s">
        <v>156</v>
      </c>
      <c r="B133" s="12">
        <v>0.85</v>
      </c>
      <c r="C133" s="18">
        <f>B133/$B$5*100</f>
        <v>2.3550599154949087E-2</v>
      </c>
      <c r="D133" s="13">
        <v>124</v>
      </c>
      <c r="E133" s="14">
        <v>8.9743589743589638</v>
      </c>
      <c r="F133" s="10" t="s">
        <v>134</v>
      </c>
      <c r="G133" s="12">
        <v>0.43</v>
      </c>
      <c r="H133" s="18">
        <v>8.7859457559795497E-3</v>
      </c>
      <c r="I133" s="13">
        <v>124</v>
      </c>
      <c r="J133" s="16">
        <v>0</v>
      </c>
    </row>
    <row r="134" spans="1:10">
      <c r="A134" s="10" t="s">
        <v>157</v>
      </c>
      <c r="B134" s="12">
        <v>0.8</v>
      </c>
      <c r="C134" s="18">
        <f>B134/$B$5*100</f>
        <v>2.2165269792893259E-2</v>
      </c>
      <c r="D134" s="13">
        <v>125</v>
      </c>
      <c r="E134" s="14">
        <v>21.212121212121215</v>
      </c>
      <c r="F134" s="10" t="s">
        <v>115</v>
      </c>
      <c r="G134" s="12">
        <v>0.42</v>
      </c>
      <c r="H134" s="18">
        <v>8.5816214360730485E-3</v>
      </c>
      <c r="I134" s="13">
        <v>125</v>
      </c>
      <c r="J134" s="16">
        <v>-31.147540983606557</v>
      </c>
    </row>
    <row r="135" spans="1:10">
      <c r="A135" s="10" t="s">
        <v>119</v>
      </c>
      <c r="B135" s="12">
        <v>0.75</v>
      </c>
      <c r="C135" s="18">
        <f>B135/$B$5*100</f>
        <v>2.0779940430837432E-2</v>
      </c>
      <c r="D135" s="13">
        <v>126</v>
      </c>
      <c r="E135" s="14">
        <v>15.384615384615374</v>
      </c>
      <c r="F135" s="10" t="s">
        <v>154</v>
      </c>
      <c r="G135" s="12">
        <v>0.41</v>
      </c>
      <c r="H135" s="18">
        <v>8.3772971161665474E-3</v>
      </c>
      <c r="I135" s="13">
        <v>126</v>
      </c>
      <c r="J135" s="16">
        <v>13.888888888888884</v>
      </c>
    </row>
    <row r="136" spans="1:10">
      <c r="A136" s="41" t="s">
        <v>80</v>
      </c>
      <c r="B136" s="12">
        <v>0.73</v>
      </c>
      <c r="C136" s="18">
        <f>B136/$B$5*100</f>
        <v>2.02258086860151E-2</v>
      </c>
      <c r="D136" s="13">
        <v>127</v>
      </c>
      <c r="E136" s="14">
        <v>55.319148936170222</v>
      </c>
      <c r="F136" s="10" t="s">
        <v>158</v>
      </c>
      <c r="G136" s="12">
        <v>0.39</v>
      </c>
      <c r="H136" s="18">
        <v>7.9686484763535469E-3</v>
      </c>
      <c r="I136" s="13">
        <v>127</v>
      </c>
      <c r="J136" s="16">
        <v>2.6315789473684292</v>
      </c>
    </row>
    <row r="137" spans="1:10">
      <c r="A137" s="10" t="s">
        <v>107</v>
      </c>
      <c r="B137" s="12">
        <v>0.72</v>
      </c>
      <c r="C137" s="18">
        <f>B137/$B$5*100</f>
        <v>1.9948742813603933E-2</v>
      </c>
      <c r="D137" s="13">
        <v>128</v>
      </c>
      <c r="E137" s="14">
        <v>14.285714285714279</v>
      </c>
      <c r="F137" s="10" t="s">
        <v>145</v>
      </c>
      <c r="G137" s="12">
        <v>0.38</v>
      </c>
      <c r="H137" s="18">
        <v>7.7643241564470458E-3</v>
      </c>
      <c r="I137" s="13">
        <v>128</v>
      </c>
      <c r="J137" s="16">
        <v>-11.627906976744185</v>
      </c>
    </row>
    <row r="138" spans="1:10">
      <c r="A138" s="10" t="s">
        <v>159</v>
      </c>
      <c r="B138" s="12">
        <v>0.68</v>
      </c>
      <c r="C138" s="18">
        <f>B138/$B$5*100</f>
        <v>1.8840479323959273E-2</v>
      </c>
      <c r="D138" s="13">
        <v>129</v>
      </c>
      <c r="E138" s="14">
        <v>-2.857142857142847</v>
      </c>
      <c r="F138" s="10" t="s">
        <v>160</v>
      </c>
      <c r="G138" s="12">
        <v>0.38</v>
      </c>
      <c r="H138" s="18">
        <v>7.7643241564470458E-3</v>
      </c>
      <c r="I138" s="13">
        <v>129</v>
      </c>
      <c r="J138" s="16">
        <v>11.764705882352944</v>
      </c>
    </row>
    <row r="139" spans="1:10">
      <c r="A139" s="10" t="s">
        <v>153</v>
      </c>
      <c r="B139" s="12">
        <v>0.66</v>
      </c>
      <c r="C139" s="18">
        <f>B139/$B$5*100</f>
        <v>1.8286347579136941E-2</v>
      </c>
      <c r="D139" s="13">
        <v>130</v>
      </c>
      <c r="E139" s="14">
        <v>-7.0422535211267512</v>
      </c>
      <c r="F139" s="10" t="s">
        <v>161</v>
      </c>
      <c r="G139" s="12">
        <v>0.37</v>
      </c>
      <c r="H139" s="18">
        <v>7.5599998365405438E-3</v>
      </c>
      <c r="I139" s="13">
        <v>130</v>
      </c>
      <c r="J139" s="16">
        <v>12.12121212121211</v>
      </c>
    </row>
    <row r="140" spans="1:10">
      <c r="A140" s="10" t="s">
        <v>162</v>
      </c>
      <c r="B140" s="12">
        <v>0.63</v>
      </c>
      <c r="C140" s="18">
        <f>B140/$B$5*100</f>
        <v>1.7455149961903442E-2</v>
      </c>
      <c r="D140" s="13">
        <v>131</v>
      </c>
      <c r="E140" s="14">
        <v>36.956521739130423</v>
      </c>
      <c r="F140" s="10" t="s">
        <v>163</v>
      </c>
      <c r="G140" s="12">
        <v>0.36</v>
      </c>
      <c r="H140" s="18">
        <v>7.3556755166340419E-3</v>
      </c>
      <c r="I140" s="13">
        <v>131</v>
      </c>
      <c r="J140" s="16">
        <v>43.999999999999993</v>
      </c>
    </row>
    <row r="141" spans="1:10">
      <c r="A141" s="10" t="s">
        <v>146</v>
      </c>
      <c r="B141" s="12">
        <v>0.59</v>
      </c>
      <c r="C141" s="18">
        <f>B141/$B$5*100</f>
        <v>1.6346886472258779E-2</v>
      </c>
      <c r="D141" s="13">
        <v>132</v>
      </c>
      <c r="E141" s="14">
        <v>0</v>
      </c>
      <c r="F141" s="10" t="s">
        <v>164</v>
      </c>
      <c r="G141" s="12">
        <v>0.34</v>
      </c>
      <c r="H141" s="18">
        <v>6.9470268768210405E-3</v>
      </c>
      <c r="I141" s="13">
        <v>132</v>
      </c>
      <c r="J141" s="16">
        <v>30.76923076923077</v>
      </c>
    </row>
    <row r="142" spans="1:10">
      <c r="A142" s="10" t="s">
        <v>158</v>
      </c>
      <c r="B142" s="12">
        <v>0.56000000000000005</v>
      </c>
      <c r="C142" s="18">
        <f>B142/$B$5*100</f>
        <v>1.5515688855025285E-2</v>
      </c>
      <c r="D142" s="13">
        <v>133</v>
      </c>
      <c r="E142" s="14">
        <v>33.33333333333335</v>
      </c>
      <c r="F142" s="10" t="s">
        <v>159</v>
      </c>
      <c r="G142" s="12">
        <v>0.34</v>
      </c>
      <c r="H142" s="18">
        <v>6.9470268768210405E-3</v>
      </c>
      <c r="I142" s="13">
        <v>133</v>
      </c>
      <c r="J142" s="16">
        <v>-10.526315789473683</v>
      </c>
    </row>
    <row r="143" spans="1:10">
      <c r="A143" s="10" t="s">
        <v>165</v>
      </c>
      <c r="B143" s="12">
        <v>0.55000000000000004</v>
      </c>
      <c r="C143" s="18">
        <f>B143/$B$5*100</f>
        <v>1.5238622982614117E-2</v>
      </c>
      <c r="D143" s="13">
        <v>134</v>
      </c>
      <c r="E143" s="14">
        <v>-25.67567567567567</v>
      </c>
      <c r="F143" s="10" t="s">
        <v>166</v>
      </c>
      <c r="G143" s="12">
        <v>0.32</v>
      </c>
      <c r="H143" s="18">
        <v>6.5383782370080374E-3</v>
      </c>
      <c r="I143" s="13">
        <v>134</v>
      </c>
      <c r="J143" s="16">
        <v>28.000000000000004</v>
      </c>
    </row>
    <row r="144" spans="1:10">
      <c r="A144" s="10" t="s">
        <v>131</v>
      </c>
      <c r="B144" s="12">
        <v>0.54</v>
      </c>
      <c r="C144" s="18">
        <f>B144/$B$5*100</f>
        <v>1.4961557110202951E-2</v>
      </c>
      <c r="D144" s="13">
        <v>135</v>
      </c>
      <c r="E144" s="14">
        <v>-1.8181818181818188</v>
      </c>
      <c r="F144" s="10" t="s">
        <v>142</v>
      </c>
      <c r="G144" s="12">
        <v>0.32</v>
      </c>
      <c r="H144" s="18">
        <v>6.5383782370080374E-3</v>
      </c>
      <c r="I144" s="13">
        <v>135</v>
      </c>
      <c r="J144" s="16">
        <v>68.421052631578931</v>
      </c>
    </row>
    <row r="145" spans="1:10">
      <c r="A145" s="10" t="s">
        <v>167</v>
      </c>
      <c r="B145" s="12">
        <v>0.52</v>
      </c>
      <c r="C145" s="18">
        <f>B145/$B$5*100</f>
        <v>1.440742536538062E-2</v>
      </c>
      <c r="D145" s="13">
        <v>136</v>
      </c>
      <c r="E145" s="14">
        <v>6.1224489795918435</v>
      </c>
      <c r="F145" s="10" t="s">
        <v>168</v>
      </c>
      <c r="G145" s="12">
        <v>0.31</v>
      </c>
      <c r="H145" s="18">
        <v>6.3340539171015372E-3</v>
      </c>
      <c r="I145" s="13">
        <v>136</v>
      </c>
      <c r="J145" s="16">
        <v>-40.384615384615387</v>
      </c>
    </row>
    <row r="146" spans="1:10">
      <c r="A146" s="10" t="s">
        <v>169</v>
      </c>
      <c r="B146" s="12">
        <v>0.5</v>
      </c>
      <c r="C146" s="18">
        <f>B146/$B$5*100</f>
        <v>1.3853293620558288E-2</v>
      </c>
      <c r="D146" s="13">
        <v>137</v>
      </c>
      <c r="E146" s="14">
        <v>-10.714285714285721</v>
      </c>
      <c r="F146" s="10" t="s">
        <v>97</v>
      </c>
      <c r="G146" s="12">
        <v>0.3</v>
      </c>
      <c r="H146" s="18">
        <v>6.1297295971950352E-3</v>
      </c>
      <c r="I146" s="13">
        <v>137</v>
      </c>
      <c r="J146" s="16">
        <v>0</v>
      </c>
    </row>
    <row r="147" spans="1:10">
      <c r="A147" s="10" t="s">
        <v>168</v>
      </c>
      <c r="B147" s="12">
        <v>0.49</v>
      </c>
      <c r="C147" s="18">
        <f>B147/$B$5*100</f>
        <v>1.3576227748147122E-2</v>
      </c>
      <c r="D147" s="13">
        <v>138</v>
      </c>
      <c r="E147" s="14">
        <v>-16.949152542372879</v>
      </c>
      <c r="F147" s="10" t="s">
        <v>170</v>
      </c>
      <c r="G147" s="12">
        <v>0.28999999999999998</v>
      </c>
      <c r="H147" s="18">
        <v>5.9254052772885341E-3</v>
      </c>
      <c r="I147" s="13">
        <v>138</v>
      </c>
      <c r="J147" s="16">
        <v>-39.583333333333336</v>
      </c>
    </row>
    <row r="148" spans="1:10">
      <c r="A148" s="10" t="s">
        <v>171</v>
      </c>
      <c r="B148" s="12">
        <v>0.48</v>
      </c>
      <c r="C148" s="18">
        <f>B148/$B$5*100</f>
        <v>1.3299161875735956E-2</v>
      </c>
      <c r="D148" s="13">
        <v>139</v>
      </c>
      <c r="E148" s="14">
        <v>-28.358208955223883</v>
      </c>
      <c r="F148" s="10" t="s">
        <v>172</v>
      </c>
      <c r="G148" s="12">
        <v>0.28000000000000003</v>
      </c>
      <c r="H148" s="18">
        <v>5.7210809573820338E-3</v>
      </c>
      <c r="I148" s="13">
        <v>139</v>
      </c>
      <c r="J148" s="16">
        <v>-3.4482758620689502</v>
      </c>
    </row>
    <row r="149" spans="1:10">
      <c r="A149" s="10" t="s">
        <v>127</v>
      </c>
      <c r="B149" s="12">
        <v>0.47</v>
      </c>
      <c r="C149" s="18">
        <f>B149/$B$5*100</f>
        <v>1.3022096003324789E-2</v>
      </c>
      <c r="D149" s="13">
        <v>140</v>
      </c>
      <c r="E149" s="14">
        <v>30.555555555555557</v>
      </c>
      <c r="F149" s="10" t="s">
        <v>173</v>
      </c>
      <c r="G149" s="12">
        <v>0.27</v>
      </c>
      <c r="H149" s="18">
        <v>5.5167566374755327E-3</v>
      </c>
      <c r="I149" s="13">
        <v>140</v>
      </c>
      <c r="J149" s="16">
        <v>-12.903225806451601</v>
      </c>
    </row>
    <row r="150" spans="1:10">
      <c r="A150" s="10" t="s">
        <v>148</v>
      </c>
      <c r="B150" s="12">
        <v>0.46</v>
      </c>
      <c r="C150" s="18">
        <f>B150/$B$5*100</f>
        <v>1.2745030130913626E-2</v>
      </c>
      <c r="D150" s="13">
        <v>141</v>
      </c>
      <c r="E150" s="14">
        <v>-2.1276595744680771</v>
      </c>
      <c r="F150" s="10" t="s">
        <v>174</v>
      </c>
      <c r="G150" s="12">
        <v>0.26</v>
      </c>
      <c r="H150" s="18">
        <v>5.3124323175690307E-3</v>
      </c>
      <c r="I150" s="13">
        <v>141</v>
      </c>
      <c r="J150" s="16">
        <v>-53.571428571428584</v>
      </c>
    </row>
    <row r="151" spans="1:10">
      <c r="A151" s="10" t="s">
        <v>164</v>
      </c>
      <c r="B151" s="12">
        <v>0.44</v>
      </c>
      <c r="C151" s="18">
        <f>B151/$B$5*100</f>
        <v>1.2190898386091293E-2</v>
      </c>
      <c r="D151" s="13">
        <v>142</v>
      </c>
      <c r="E151" s="14">
        <v>18.918918918918926</v>
      </c>
      <c r="F151" s="10" t="s">
        <v>175</v>
      </c>
      <c r="G151" s="12">
        <v>0.26</v>
      </c>
      <c r="H151" s="18">
        <v>5.3124323175690307E-3</v>
      </c>
      <c r="I151" s="13">
        <v>142</v>
      </c>
      <c r="J151" s="16">
        <v>23.809523809523814</v>
      </c>
    </row>
    <row r="152" spans="1:10">
      <c r="A152" s="10" t="s">
        <v>173</v>
      </c>
      <c r="B152" s="12">
        <v>0.43</v>
      </c>
      <c r="C152" s="18">
        <f>B152/$B$5*100</f>
        <v>1.1913832513680127E-2</v>
      </c>
      <c r="D152" s="13">
        <v>143</v>
      </c>
      <c r="E152" s="14">
        <v>34.375</v>
      </c>
      <c r="F152" s="10" t="s">
        <v>140</v>
      </c>
      <c r="G152" s="12">
        <v>0.25</v>
      </c>
      <c r="H152" s="18">
        <v>5.1081079976625296E-3</v>
      </c>
      <c r="I152" s="13">
        <v>143</v>
      </c>
      <c r="J152" s="16">
        <v>-13.793103448275856</v>
      </c>
    </row>
    <row r="153" spans="1:10">
      <c r="A153" s="10" t="s">
        <v>161</v>
      </c>
      <c r="B153" s="12">
        <v>0.37</v>
      </c>
      <c r="C153" s="18">
        <f>B153/$B$5*100</f>
        <v>1.0251437279213132E-2</v>
      </c>
      <c r="D153" s="13">
        <v>144</v>
      </c>
      <c r="E153" s="14">
        <v>32.142857142857139</v>
      </c>
      <c r="F153" s="10" t="s">
        <v>252</v>
      </c>
      <c r="G153" s="12">
        <v>0.23</v>
      </c>
      <c r="H153" s="18">
        <v>4.6994593578495274E-3</v>
      </c>
      <c r="I153" s="13">
        <v>144</v>
      </c>
      <c r="J153" s="16">
        <v>9.5238095238095344</v>
      </c>
    </row>
    <row r="154" spans="1:10">
      <c r="A154" s="10" t="s">
        <v>176</v>
      </c>
      <c r="B154" s="12">
        <v>0.36</v>
      </c>
      <c r="C154" s="18">
        <f>B154/$B$5*100</f>
        <v>9.9743714068019663E-3</v>
      </c>
      <c r="D154" s="13">
        <v>145</v>
      </c>
      <c r="E154" s="14">
        <v>-18.181818181818187</v>
      </c>
      <c r="F154" s="10" t="s">
        <v>177</v>
      </c>
      <c r="G154" s="12">
        <v>0.23</v>
      </c>
      <c r="H154" s="18">
        <v>4.6994593578495274E-3</v>
      </c>
      <c r="I154" s="13">
        <v>145</v>
      </c>
      <c r="J154" s="16">
        <v>-34.285714285714278</v>
      </c>
    </row>
    <row r="155" spans="1:10">
      <c r="A155" s="10" t="s">
        <v>166</v>
      </c>
      <c r="B155" s="12">
        <v>0.31</v>
      </c>
      <c r="C155" s="18">
        <f>B155/$B$5*100</f>
        <v>8.5890420447461389E-3</v>
      </c>
      <c r="D155" s="13">
        <v>146</v>
      </c>
      <c r="E155" s="14">
        <v>106.66666666666669</v>
      </c>
      <c r="F155" s="10" t="s">
        <v>171</v>
      </c>
      <c r="G155" s="12">
        <v>0.22</v>
      </c>
      <c r="H155" s="18">
        <v>4.4951350379430263E-3</v>
      </c>
      <c r="I155" s="13">
        <v>146</v>
      </c>
      <c r="J155" s="16">
        <v>-37.142857142857132</v>
      </c>
    </row>
    <row r="156" spans="1:10">
      <c r="A156" s="10" t="s">
        <v>150</v>
      </c>
      <c r="B156" s="12">
        <v>0.28000000000000003</v>
      </c>
      <c r="C156" s="18">
        <f>B156/$B$5*100</f>
        <v>7.7578444275126423E-3</v>
      </c>
      <c r="D156" s="13">
        <v>147</v>
      </c>
      <c r="E156" s="14">
        <v>-33.333333333333329</v>
      </c>
      <c r="F156" s="19" t="s">
        <v>178</v>
      </c>
      <c r="G156" s="12">
        <v>0.22</v>
      </c>
      <c r="H156" s="18">
        <v>4.4951350379430263E-3</v>
      </c>
      <c r="I156" s="13">
        <v>147</v>
      </c>
      <c r="J156" s="16">
        <v>-59.259259259259252</v>
      </c>
    </row>
    <row r="157" spans="1:10">
      <c r="A157" s="10" t="s">
        <v>179</v>
      </c>
      <c r="B157" s="12">
        <v>0.27</v>
      </c>
      <c r="C157" s="18">
        <f>B157/$B$5*100</f>
        <v>7.4807785551014756E-3</v>
      </c>
      <c r="D157" s="13">
        <v>148</v>
      </c>
      <c r="E157" s="14">
        <v>3.8461538461538547</v>
      </c>
      <c r="F157" s="10" t="s">
        <v>180</v>
      </c>
      <c r="G157" s="12">
        <v>0.2</v>
      </c>
      <c r="H157" s="18">
        <v>4.086486398130024E-3</v>
      </c>
      <c r="I157" s="13">
        <v>148</v>
      </c>
      <c r="J157" s="16">
        <v>-23.076923076923073</v>
      </c>
    </row>
    <row r="158" spans="1:10">
      <c r="A158" s="10" t="s">
        <v>177</v>
      </c>
      <c r="B158" s="12">
        <v>0.26</v>
      </c>
      <c r="C158" s="18">
        <f>B158/$B$5*100</f>
        <v>7.2037126826903098E-3</v>
      </c>
      <c r="D158" s="13">
        <v>149</v>
      </c>
      <c r="E158" s="14">
        <v>-27.777777777777768</v>
      </c>
      <c r="F158" s="10" t="s">
        <v>157</v>
      </c>
      <c r="G158" s="12">
        <v>0.2</v>
      </c>
      <c r="H158" s="18">
        <v>4.086486398130024E-3</v>
      </c>
      <c r="I158" s="13">
        <v>149</v>
      </c>
      <c r="J158" s="16">
        <v>53.846153846153854</v>
      </c>
    </row>
    <row r="159" spans="1:10">
      <c r="A159" s="10" t="s">
        <v>160</v>
      </c>
      <c r="B159" s="12">
        <v>0.25</v>
      </c>
      <c r="C159" s="18">
        <f>B159/$B$5*100</f>
        <v>6.926646810279144E-3</v>
      </c>
      <c r="D159" s="13">
        <v>150</v>
      </c>
      <c r="E159" s="14">
        <v>47.058823529411754</v>
      </c>
      <c r="F159" s="10" t="s">
        <v>156</v>
      </c>
      <c r="G159" s="12">
        <v>0.18</v>
      </c>
      <c r="H159" s="18">
        <v>3.6778377583170209E-3</v>
      </c>
      <c r="I159" s="13">
        <v>150</v>
      </c>
      <c r="J159" s="16">
        <v>-5.2631578947368478</v>
      </c>
    </row>
    <row r="160" spans="1:10">
      <c r="A160" s="10" t="s">
        <v>181</v>
      </c>
      <c r="B160" s="12">
        <v>0.24</v>
      </c>
      <c r="C160" s="18">
        <f>B160/$B$5*100</f>
        <v>6.6495809378679781E-3</v>
      </c>
      <c r="D160" s="13">
        <v>151</v>
      </c>
      <c r="E160" s="14">
        <v>-14.285714285714302</v>
      </c>
      <c r="F160" s="10" t="s">
        <v>167</v>
      </c>
      <c r="G160" s="12">
        <v>0.18</v>
      </c>
      <c r="H160" s="18">
        <v>3.6778377583170209E-3</v>
      </c>
      <c r="I160" s="13">
        <v>151</v>
      </c>
      <c r="J160" s="16">
        <v>-25</v>
      </c>
    </row>
    <row r="161" spans="1:10">
      <c r="A161" s="10" t="s">
        <v>182</v>
      </c>
      <c r="B161" s="12">
        <v>0.23</v>
      </c>
      <c r="C161" s="18">
        <f>B161/$B$5*100</f>
        <v>6.3725150654568132E-3</v>
      </c>
      <c r="D161" s="13">
        <v>152</v>
      </c>
      <c r="E161" s="14">
        <v>-30.303030303030297</v>
      </c>
      <c r="F161" s="10" t="s">
        <v>183</v>
      </c>
      <c r="G161" s="12">
        <v>0.17</v>
      </c>
      <c r="H161" s="18">
        <v>3.4735134384105202E-3</v>
      </c>
      <c r="I161" s="13">
        <v>152</v>
      </c>
      <c r="J161" s="16">
        <v>-15.000000000000002</v>
      </c>
    </row>
    <row r="162" spans="1:10">
      <c r="A162" s="10" t="s">
        <v>183</v>
      </c>
      <c r="B162" s="12">
        <v>0.19</v>
      </c>
      <c r="C162" s="18">
        <f>B162/$B$5*100</f>
        <v>5.2642515758121499E-3</v>
      </c>
      <c r="D162" s="13">
        <v>153</v>
      </c>
      <c r="E162" s="14">
        <v>5.555555555555558</v>
      </c>
      <c r="F162" s="10" t="s">
        <v>184</v>
      </c>
      <c r="G162" s="12">
        <v>0.16</v>
      </c>
      <c r="H162" s="18">
        <v>3.2691891185040187E-3</v>
      </c>
      <c r="I162" s="13">
        <v>153</v>
      </c>
      <c r="J162" s="16">
        <v>-11.111111111111105</v>
      </c>
    </row>
    <row r="163" spans="1:10">
      <c r="A163" s="10" t="s">
        <v>185</v>
      </c>
      <c r="B163" s="12">
        <v>0.18</v>
      </c>
      <c r="C163" s="18">
        <f>B163/$B$5*100</f>
        <v>4.9871857034009832E-3</v>
      </c>
      <c r="D163" s="13">
        <v>154</v>
      </c>
      <c r="E163" s="14">
        <v>-30.76923076923077</v>
      </c>
      <c r="F163" s="10" t="s">
        <v>186</v>
      </c>
      <c r="G163" s="12">
        <v>0.15</v>
      </c>
      <c r="H163" s="18">
        <v>3.0648647985975176E-3</v>
      </c>
      <c r="I163" s="13">
        <v>154</v>
      </c>
      <c r="J163" s="16">
        <v>0</v>
      </c>
    </row>
    <row r="164" spans="1:10">
      <c r="A164" s="10" t="s">
        <v>187</v>
      </c>
      <c r="B164" s="12">
        <v>0.18</v>
      </c>
      <c r="C164" s="18">
        <f>B164/$B$5*100</f>
        <v>4.9871857034009832E-3</v>
      </c>
      <c r="D164" s="13">
        <v>155</v>
      </c>
      <c r="E164" s="14">
        <v>-14.28571428571429</v>
      </c>
      <c r="F164" s="10" t="s">
        <v>187</v>
      </c>
      <c r="G164" s="12">
        <v>0.13</v>
      </c>
      <c r="H164" s="18">
        <v>2.6562161587845154E-3</v>
      </c>
      <c r="I164" s="13">
        <v>155</v>
      </c>
      <c r="J164" s="16">
        <v>-40.909090909090907</v>
      </c>
    </row>
    <row r="165" spans="1:10">
      <c r="A165" s="10" t="s">
        <v>188</v>
      </c>
      <c r="B165" s="12">
        <v>0.17</v>
      </c>
      <c r="C165" s="18">
        <f>B165/$B$5*100</f>
        <v>4.7101198309898182E-3</v>
      </c>
      <c r="D165" s="13">
        <v>156</v>
      </c>
      <c r="E165" s="14">
        <v>41.666666666666671</v>
      </c>
      <c r="F165" s="10" t="s">
        <v>181</v>
      </c>
      <c r="G165" s="12">
        <v>0.13</v>
      </c>
      <c r="H165" s="18">
        <v>2.6562161587845154E-3</v>
      </c>
      <c r="I165" s="13">
        <v>156</v>
      </c>
      <c r="J165" s="16">
        <v>-13.33333333333333</v>
      </c>
    </row>
    <row r="166" spans="1:10">
      <c r="A166" s="10" t="s">
        <v>189</v>
      </c>
      <c r="B166" s="12">
        <v>0.13</v>
      </c>
      <c r="C166" s="18">
        <f>B166/$B$5*100</f>
        <v>3.6018563413451549E-3</v>
      </c>
      <c r="D166" s="13">
        <v>157</v>
      </c>
      <c r="E166" s="14">
        <v>-13.33333333333333</v>
      </c>
      <c r="F166" s="10" t="s">
        <v>190</v>
      </c>
      <c r="G166" s="12">
        <v>0.1</v>
      </c>
      <c r="H166" s="18">
        <v>2.043243199065012E-3</v>
      </c>
      <c r="I166" s="13">
        <v>157</v>
      </c>
      <c r="J166" s="16">
        <v>0</v>
      </c>
    </row>
    <row r="167" spans="1:10">
      <c r="A167" s="10" t="s">
        <v>191</v>
      </c>
      <c r="B167" s="12">
        <v>0.12</v>
      </c>
      <c r="C167" s="18">
        <f>B167/$B$5*100</f>
        <v>3.3247904689339891E-3</v>
      </c>
      <c r="D167" s="13">
        <v>158</v>
      </c>
      <c r="E167" s="14">
        <v>-19.999999999999996</v>
      </c>
      <c r="F167" s="10" t="s">
        <v>192</v>
      </c>
      <c r="G167" s="12">
        <v>0.1</v>
      </c>
      <c r="H167" s="18">
        <v>2.043243199065012E-3</v>
      </c>
      <c r="I167" s="13">
        <v>158</v>
      </c>
      <c r="J167" s="16">
        <v>11.111111111111116</v>
      </c>
    </row>
    <row r="168" spans="1:10">
      <c r="A168" s="10" t="s">
        <v>193</v>
      </c>
      <c r="B168" s="12">
        <v>0.11</v>
      </c>
      <c r="C168" s="18">
        <f>B168/$B$5*100</f>
        <v>3.0477245965228232E-3</v>
      </c>
      <c r="D168" s="13">
        <v>159</v>
      </c>
      <c r="E168" s="14">
        <v>119.99999999999997</v>
      </c>
      <c r="F168" s="10" t="s">
        <v>185</v>
      </c>
      <c r="G168" s="12">
        <v>0.09</v>
      </c>
      <c r="H168" s="18">
        <v>1.8389188791585105E-3</v>
      </c>
      <c r="I168" s="13">
        <v>159</v>
      </c>
      <c r="J168" s="16">
        <v>-10.000000000000009</v>
      </c>
    </row>
    <row r="169" spans="1:10">
      <c r="A169" s="10" t="s">
        <v>175</v>
      </c>
      <c r="B169" s="12">
        <v>0.11</v>
      </c>
      <c r="C169" s="18">
        <f>B169/$B$5*100</f>
        <v>3.0477245965228232E-3</v>
      </c>
      <c r="D169" s="13">
        <v>160</v>
      </c>
      <c r="E169" s="14">
        <v>22.222222222222232</v>
      </c>
      <c r="F169" s="10" t="s">
        <v>194</v>
      </c>
      <c r="G169" s="12">
        <v>0.08</v>
      </c>
      <c r="H169" s="18">
        <v>1.6345945592520093E-3</v>
      </c>
      <c r="I169" s="13">
        <v>160</v>
      </c>
      <c r="J169" s="16">
        <v>59.999999999999986</v>
      </c>
    </row>
    <row r="170" spans="1:10">
      <c r="A170" s="10" t="s">
        <v>192</v>
      </c>
      <c r="B170" s="12">
        <v>0.11</v>
      </c>
      <c r="C170" s="18">
        <f>B170/$B$5*100</f>
        <v>3.0477245965228232E-3</v>
      </c>
      <c r="D170" s="13">
        <v>161</v>
      </c>
      <c r="E170" s="14">
        <v>-31.25</v>
      </c>
      <c r="F170" s="10" t="s">
        <v>165</v>
      </c>
      <c r="G170" s="12">
        <v>0.08</v>
      </c>
      <c r="H170" s="18">
        <v>1.6345945592520093E-3</v>
      </c>
      <c r="I170" s="13">
        <v>161</v>
      </c>
      <c r="J170" s="16">
        <v>-11.111111111111105</v>
      </c>
    </row>
    <row r="171" spans="1:10">
      <c r="A171" s="10" t="s">
        <v>186</v>
      </c>
      <c r="B171" s="12">
        <v>0.1</v>
      </c>
      <c r="C171" s="18">
        <f>B171/$B$5*100</f>
        <v>2.7706587241116574E-3</v>
      </c>
      <c r="D171" s="13">
        <v>162</v>
      </c>
      <c r="E171" s="14">
        <v>-16.666666666666664</v>
      </c>
      <c r="F171" s="10" t="s">
        <v>182</v>
      </c>
      <c r="G171" s="12">
        <v>7.0000000000000007E-2</v>
      </c>
      <c r="H171" s="18">
        <v>1.4302702393455085E-3</v>
      </c>
      <c r="I171" s="13">
        <v>162</v>
      </c>
      <c r="J171" s="16">
        <v>-46.153846153846146</v>
      </c>
    </row>
    <row r="172" spans="1:10">
      <c r="A172" s="10" t="s">
        <v>174</v>
      </c>
      <c r="B172" s="12">
        <v>0.09</v>
      </c>
      <c r="C172" s="18">
        <f>B172/$B$5*100</f>
        <v>2.4935928517004916E-3</v>
      </c>
      <c r="D172" s="13">
        <v>163</v>
      </c>
      <c r="E172" s="14">
        <v>-10.000000000000009</v>
      </c>
      <c r="F172" s="10" t="s">
        <v>195</v>
      </c>
      <c r="G172" s="12">
        <v>0.06</v>
      </c>
      <c r="H172" s="18">
        <v>1.2259459194390069E-3</v>
      </c>
      <c r="I172" s="13">
        <v>163</v>
      </c>
      <c r="J172" s="16">
        <v>-40</v>
      </c>
    </row>
    <row r="173" spans="1:10">
      <c r="A173" s="10" t="s">
        <v>196</v>
      </c>
      <c r="B173" s="12">
        <v>0.08</v>
      </c>
      <c r="C173" s="18">
        <f>B173/$B$5*100</f>
        <v>2.2165269792893262E-3</v>
      </c>
      <c r="D173" s="13">
        <v>164</v>
      </c>
      <c r="E173" s="14">
        <v>14.285714285714279</v>
      </c>
      <c r="F173" s="10" t="s">
        <v>197</v>
      </c>
      <c r="G173" s="12">
        <v>0.06</v>
      </c>
      <c r="H173" s="18">
        <v>1.2259459194390069E-3</v>
      </c>
      <c r="I173" s="13">
        <v>164</v>
      </c>
      <c r="J173" s="16">
        <v>100</v>
      </c>
    </row>
    <row r="174" spans="1:10">
      <c r="A174" s="10" t="s">
        <v>198</v>
      </c>
      <c r="B174" s="12">
        <v>0.08</v>
      </c>
      <c r="C174" s="18">
        <f>B174/$B$5*100</f>
        <v>2.2165269792893262E-3</v>
      </c>
      <c r="D174" s="13">
        <v>165</v>
      </c>
      <c r="E174" s="14">
        <v>100</v>
      </c>
      <c r="F174" s="10" t="s">
        <v>199</v>
      </c>
      <c r="G174" s="12">
        <v>0.06</v>
      </c>
      <c r="H174" s="18">
        <v>1.2259459194390069E-3</v>
      </c>
      <c r="I174" s="13">
        <v>165</v>
      </c>
      <c r="J174" s="16">
        <v>500</v>
      </c>
    </row>
    <row r="175" spans="1:10">
      <c r="A175" s="10" t="s">
        <v>200</v>
      </c>
      <c r="B175" s="12">
        <v>0.06</v>
      </c>
      <c r="C175" s="18">
        <f>B175/$B$5*100</f>
        <v>1.6623952344669945E-3</v>
      </c>
      <c r="D175" s="13">
        <v>166</v>
      </c>
      <c r="E175" s="14">
        <v>-25</v>
      </c>
      <c r="F175" s="10" t="s">
        <v>201</v>
      </c>
      <c r="G175" s="12">
        <v>0.06</v>
      </c>
      <c r="H175" s="18">
        <v>1.2259459194390069E-3</v>
      </c>
      <c r="I175" s="13">
        <v>166</v>
      </c>
      <c r="J175" s="16">
        <v>-14.285714285714302</v>
      </c>
    </row>
    <row r="176" spans="1:10">
      <c r="A176" s="10" t="s">
        <v>190</v>
      </c>
      <c r="B176" s="12">
        <v>0.05</v>
      </c>
      <c r="C176" s="18">
        <f>B176/$B$5*100</f>
        <v>1.3853293620558287E-3</v>
      </c>
      <c r="D176" s="13">
        <v>167</v>
      </c>
      <c r="E176" s="14">
        <v>0</v>
      </c>
      <c r="F176" s="10" t="s">
        <v>196</v>
      </c>
      <c r="G176" s="12">
        <v>0.06</v>
      </c>
      <c r="H176" s="18">
        <v>1.2259459194390069E-3</v>
      </c>
      <c r="I176" s="13">
        <v>167</v>
      </c>
      <c r="J176" s="16">
        <v>19.999999999999996</v>
      </c>
    </row>
    <row r="177" spans="1:10">
      <c r="A177" s="10" t="s">
        <v>202</v>
      </c>
      <c r="B177" s="12">
        <v>0.04</v>
      </c>
      <c r="C177" s="18">
        <f>B177/$B$5*100</f>
        <v>1.1082634896446631E-3</v>
      </c>
      <c r="D177" s="13">
        <v>168</v>
      </c>
      <c r="E177" s="14">
        <v>-33.333333333333329</v>
      </c>
      <c r="F177" s="10" t="s">
        <v>162</v>
      </c>
      <c r="G177" s="12">
        <v>0.05</v>
      </c>
      <c r="H177" s="18">
        <v>1.021621599532506E-3</v>
      </c>
      <c r="I177" s="13">
        <v>168</v>
      </c>
      <c r="J177" s="16">
        <v>25</v>
      </c>
    </row>
    <row r="178" spans="1:10">
      <c r="A178" s="10" t="s">
        <v>203</v>
      </c>
      <c r="B178" s="12">
        <v>0.04</v>
      </c>
      <c r="C178" s="18">
        <f>B178/$B$5*100</f>
        <v>1.1082634896446631E-3</v>
      </c>
      <c r="D178" s="13">
        <v>169</v>
      </c>
      <c r="E178" s="14">
        <v>-50</v>
      </c>
      <c r="F178" s="10" t="s">
        <v>204</v>
      </c>
      <c r="G178" s="12">
        <v>0.05</v>
      </c>
      <c r="H178" s="18">
        <v>1.021621599532506E-3</v>
      </c>
      <c r="I178" s="13">
        <v>169</v>
      </c>
      <c r="J178" s="16">
        <v>-37.5</v>
      </c>
    </row>
    <row r="179" spans="1:10">
      <c r="A179" s="10" t="s">
        <v>205</v>
      </c>
      <c r="B179" s="12">
        <v>0.04</v>
      </c>
      <c r="C179" s="18">
        <f>B179/$B$5*100</f>
        <v>1.1082634896446631E-3</v>
      </c>
      <c r="D179" s="13">
        <v>170</v>
      </c>
      <c r="E179" s="14">
        <v>0</v>
      </c>
      <c r="F179" s="10" t="s">
        <v>206</v>
      </c>
      <c r="G179" s="12">
        <v>0.05</v>
      </c>
      <c r="H179" s="18">
        <v>1.021621599532506E-3</v>
      </c>
      <c r="I179" s="13">
        <v>170</v>
      </c>
      <c r="J179" s="16">
        <v>-16.666666666666664</v>
      </c>
    </row>
    <row r="180" spans="1:10">
      <c r="A180" s="10" t="s">
        <v>206</v>
      </c>
      <c r="B180" s="12">
        <v>0.04</v>
      </c>
      <c r="C180" s="18">
        <f>B180/$B$5*100</f>
        <v>1.1082634896446631E-3</v>
      </c>
      <c r="D180" s="13">
        <v>171</v>
      </c>
      <c r="E180" s="14">
        <v>-20.000000000000007</v>
      </c>
      <c r="F180" s="10" t="s">
        <v>205</v>
      </c>
      <c r="G180" s="12">
        <v>0.04</v>
      </c>
      <c r="H180" s="18">
        <v>8.1729727962600467E-4</v>
      </c>
      <c r="I180" s="13">
        <v>171</v>
      </c>
      <c r="J180" s="16">
        <v>-63.636363636363633</v>
      </c>
    </row>
    <row r="181" spans="1:10">
      <c r="A181" s="10" t="s">
        <v>201</v>
      </c>
      <c r="B181" s="12">
        <v>0.04</v>
      </c>
      <c r="C181" s="18">
        <f>B181/$B$5*100</f>
        <v>1.1082634896446631E-3</v>
      </c>
      <c r="D181" s="13">
        <v>172</v>
      </c>
      <c r="E181" s="14">
        <v>-33.333333333333329</v>
      </c>
      <c r="F181" s="10" t="s">
        <v>198</v>
      </c>
      <c r="G181" s="12">
        <v>0.04</v>
      </c>
      <c r="H181" s="18">
        <v>8.1729727962600467E-4</v>
      </c>
      <c r="I181" s="13">
        <v>172</v>
      </c>
      <c r="J181" s="16">
        <v>33.33333333333335</v>
      </c>
    </row>
    <row r="182" spans="1:10">
      <c r="A182" s="10" t="s">
        <v>197</v>
      </c>
      <c r="B182" s="12">
        <v>0.03</v>
      </c>
      <c r="C182" s="18">
        <f>B182/$B$5*100</f>
        <v>8.3119761723349727E-4</v>
      </c>
      <c r="D182" s="13">
        <v>173</v>
      </c>
      <c r="E182" s="14">
        <v>200</v>
      </c>
      <c r="F182" s="10" t="s">
        <v>207</v>
      </c>
      <c r="G182" s="12">
        <v>0.03</v>
      </c>
      <c r="H182" s="18">
        <v>6.1297295971950345E-4</v>
      </c>
      <c r="I182" s="13">
        <v>173</v>
      </c>
      <c r="J182" s="16">
        <v>50</v>
      </c>
    </row>
    <row r="183" spans="1:10">
      <c r="A183" s="10" t="s">
        <v>207</v>
      </c>
      <c r="B183" s="12">
        <v>0.03</v>
      </c>
      <c r="C183" s="18">
        <f>B183/$B$5*100</f>
        <v>8.3119761723349727E-4</v>
      </c>
      <c r="D183" s="13">
        <v>174</v>
      </c>
      <c r="E183" s="14">
        <v>0</v>
      </c>
      <c r="F183" s="10" t="s">
        <v>208</v>
      </c>
      <c r="G183" s="12">
        <v>0.02</v>
      </c>
      <c r="H183" s="18">
        <v>4.0864863981300234E-4</v>
      </c>
      <c r="I183" s="13">
        <v>174</v>
      </c>
      <c r="J183" s="16"/>
    </row>
    <row r="184" spans="1:10">
      <c r="A184" s="10" t="s">
        <v>199</v>
      </c>
      <c r="B184" s="12">
        <v>0.02</v>
      </c>
      <c r="C184" s="18">
        <f>B184/$B$5*100</f>
        <v>5.5413174482233155E-4</v>
      </c>
      <c r="D184" s="13">
        <v>175</v>
      </c>
      <c r="E184" s="14">
        <v>0</v>
      </c>
      <c r="F184" s="10" t="s">
        <v>191</v>
      </c>
      <c r="G184" s="12">
        <v>0.02</v>
      </c>
      <c r="H184" s="18">
        <v>4.0864863981300234E-4</v>
      </c>
      <c r="I184" s="13">
        <v>175</v>
      </c>
      <c r="J184" s="16"/>
    </row>
    <row r="185" spans="1:10">
      <c r="A185" s="10" t="s">
        <v>208</v>
      </c>
      <c r="B185" s="12">
        <v>0.01</v>
      </c>
      <c r="C185" s="18">
        <f>B185/$B$5*100</f>
        <v>2.7706587241116577E-4</v>
      </c>
      <c r="D185" s="13">
        <v>176</v>
      </c>
      <c r="E185" s="14">
        <v>0</v>
      </c>
      <c r="F185" s="10" t="s">
        <v>209</v>
      </c>
      <c r="G185" s="12">
        <v>0.02</v>
      </c>
      <c r="H185" s="18">
        <v>4.0864863981300234E-4</v>
      </c>
      <c r="I185" s="13">
        <v>176</v>
      </c>
      <c r="J185" s="16"/>
    </row>
    <row r="186" spans="1:10">
      <c r="A186" s="10" t="s">
        <v>209</v>
      </c>
      <c r="B186" s="12">
        <v>0.01</v>
      </c>
      <c r="C186" s="18">
        <f>B186/$B$5*100</f>
        <v>2.7706587241116577E-4</v>
      </c>
      <c r="D186" s="13">
        <v>177</v>
      </c>
      <c r="E186" s="14">
        <v>0</v>
      </c>
      <c r="F186" s="10" t="s">
        <v>203</v>
      </c>
      <c r="G186" s="12">
        <v>0.01</v>
      </c>
      <c r="H186" s="18">
        <v>2.0432431990650117E-4</v>
      </c>
      <c r="I186" s="13">
        <v>177</v>
      </c>
      <c r="J186" s="16"/>
    </row>
    <row r="187" spans="1:10">
      <c r="A187" s="10" t="s">
        <v>210</v>
      </c>
      <c r="B187" s="12">
        <v>0</v>
      </c>
      <c r="C187" s="18">
        <f>B187/$B$5*100</f>
        <v>0</v>
      </c>
      <c r="D187" s="13">
        <v>178</v>
      </c>
      <c r="E187" s="14"/>
      <c r="F187" s="10" t="s">
        <v>210</v>
      </c>
      <c r="G187" s="12">
        <v>0</v>
      </c>
      <c r="H187" s="18">
        <v>0</v>
      </c>
      <c r="I187" s="13">
        <v>178</v>
      </c>
      <c r="J187" s="16"/>
    </row>
    <row r="188" spans="1:10">
      <c r="A188" s="10" t="s">
        <v>211</v>
      </c>
      <c r="B188" s="12">
        <v>0</v>
      </c>
      <c r="C188" s="18" t="e">
        <f>B188/$B$200*100</f>
        <v>#DIV/0!</v>
      </c>
      <c r="D188" s="13">
        <v>179</v>
      </c>
      <c r="E188" s="14"/>
      <c r="F188" s="10" t="s">
        <v>211</v>
      </c>
      <c r="G188" s="12">
        <v>0</v>
      </c>
      <c r="H188" s="18">
        <v>0</v>
      </c>
      <c r="I188" s="13">
        <v>179</v>
      </c>
      <c r="J188" s="16"/>
    </row>
    <row r="189" spans="1:10">
      <c r="A189" s="10" t="s">
        <v>212</v>
      </c>
      <c r="B189" s="12">
        <v>0</v>
      </c>
      <c r="C189" s="18">
        <f>B189/$B$5*100</f>
        <v>0</v>
      </c>
      <c r="D189" s="13">
        <v>180</v>
      </c>
      <c r="E189" s="14"/>
      <c r="F189" s="10" t="s">
        <v>212</v>
      </c>
      <c r="G189" s="12">
        <v>0</v>
      </c>
      <c r="H189" s="18">
        <v>0</v>
      </c>
      <c r="I189" s="13">
        <v>180</v>
      </c>
      <c r="J189" s="16"/>
    </row>
    <row r="190" spans="1:10" ht="14.25" thickBot="1">
      <c r="A190" s="21" t="s">
        <v>213</v>
      </c>
      <c r="B190" s="22">
        <v>0</v>
      </c>
      <c r="C190" s="23">
        <f>B190/$B$5*100</f>
        <v>0</v>
      </c>
      <c r="D190" s="24">
        <v>181</v>
      </c>
      <c r="E190" s="25"/>
      <c r="F190" s="21" t="s">
        <v>213</v>
      </c>
      <c r="G190" s="22">
        <v>0</v>
      </c>
      <c r="H190" s="23">
        <v>0</v>
      </c>
      <c r="I190" s="24">
        <v>181</v>
      </c>
      <c r="J190" s="26"/>
    </row>
    <row r="191" spans="1:10">
      <c r="A191" s="46" t="s">
        <v>254</v>
      </c>
    </row>
  </sheetData>
  <mergeCells count="2">
    <mergeCell ref="A1:D1"/>
    <mergeCell ref="F1:I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0"/>
  <sheetViews>
    <sheetView tabSelected="1" workbookViewId="0">
      <selection activeCell="I7" sqref="I7:I189"/>
    </sheetView>
  </sheetViews>
  <sheetFormatPr defaultRowHeight="13.5"/>
  <cols>
    <col min="1" max="1" width="13.375" customWidth="1"/>
    <col min="6" max="6" width="13.625" customWidth="1"/>
  </cols>
  <sheetData>
    <row r="1" spans="1:10" ht="23.25" thickBot="1">
      <c r="A1" s="27" t="s">
        <v>214</v>
      </c>
      <c r="B1" s="27"/>
      <c r="C1" s="27"/>
      <c r="D1" s="27"/>
      <c r="E1" s="28" t="s">
        <v>215</v>
      </c>
      <c r="F1" s="27" t="s">
        <v>216</v>
      </c>
      <c r="G1" s="27"/>
      <c r="H1" s="27"/>
      <c r="I1" s="27"/>
      <c r="J1" s="28" t="s">
        <v>217</v>
      </c>
    </row>
    <row r="2" spans="1:10" ht="15">
      <c r="A2" s="29" t="s">
        <v>218</v>
      </c>
      <c r="B2" s="30" t="s">
        <v>3</v>
      </c>
      <c r="C2" s="30"/>
      <c r="D2" s="54" t="s">
        <v>219</v>
      </c>
      <c r="E2" s="31" t="s">
        <v>220</v>
      </c>
      <c r="F2" s="29" t="s">
        <v>218</v>
      </c>
      <c r="G2" s="32" t="s">
        <v>3</v>
      </c>
      <c r="H2" s="32"/>
      <c r="I2" s="54" t="s">
        <v>221</v>
      </c>
      <c r="J2" s="33" t="s">
        <v>222</v>
      </c>
    </row>
    <row r="3" spans="1:10" ht="15.75">
      <c r="A3" s="47" t="s">
        <v>255</v>
      </c>
      <c r="B3" s="11">
        <v>176189.35</v>
      </c>
      <c r="C3" s="48"/>
      <c r="D3" s="55"/>
      <c r="E3" s="57">
        <v>-7.3615283979316271</v>
      </c>
      <c r="F3" s="47" t="s">
        <v>255</v>
      </c>
      <c r="G3" s="11">
        <v>176189.35</v>
      </c>
      <c r="H3" s="48"/>
      <c r="I3" s="55"/>
      <c r="J3" s="57">
        <v>-7.3615283979316271</v>
      </c>
    </row>
    <row r="4" spans="1:10" ht="15">
      <c r="A4" s="51" t="s">
        <v>256</v>
      </c>
      <c r="B4" s="52">
        <f>B5/B3*100</f>
        <v>1.8622805521446102</v>
      </c>
      <c r="C4" s="48"/>
      <c r="D4" s="56"/>
      <c r="E4" s="49"/>
      <c r="F4" s="53" t="s">
        <v>257</v>
      </c>
      <c r="G4" s="52">
        <f>G5/G3*100</f>
        <v>2.5481733146753762</v>
      </c>
      <c r="H4" s="48"/>
      <c r="I4" s="56"/>
      <c r="J4" s="50"/>
    </row>
    <row r="5" spans="1:10" ht="15">
      <c r="A5" s="10" t="s">
        <v>223</v>
      </c>
      <c r="B5" s="34">
        <v>3281.14</v>
      </c>
      <c r="C5" s="35">
        <f>B5/B5*100</f>
        <v>100</v>
      </c>
      <c r="D5" s="36" t="s">
        <v>224</v>
      </c>
      <c r="E5" s="37">
        <v>7.4079166175642586</v>
      </c>
      <c r="F5" s="10" t="s">
        <v>223</v>
      </c>
      <c r="G5" s="34">
        <v>4489.6099999999997</v>
      </c>
      <c r="H5" s="35">
        <v>100</v>
      </c>
      <c r="I5" s="36" t="s">
        <v>224</v>
      </c>
      <c r="J5" s="38">
        <v>-9.1639116729454901</v>
      </c>
    </row>
    <row r="6" spans="1:10">
      <c r="A6" s="10"/>
      <c r="B6" s="34"/>
      <c r="C6" s="39"/>
      <c r="D6" s="12"/>
      <c r="E6" s="37"/>
      <c r="F6" s="10"/>
      <c r="G6" s="34"/>
      <c r="H6" s="39"/>
      <c r="I6" s="12"/>
      <c r="J6" s="38"/>
    </row>
    <row r="7" spans="1:10">
      <c r="A7" s="41" t="s">
        <v>19</v>
      </c>
      <c r="B7" s="12">
        <v>1541.46</v>
      </c>
      <c r="C7" s="34">
        <f t="shared" ref="C7:C70" si="0">B7/$B$5*100</f>
        <v>46.979403500003052</v>
      </c>
      <c r="D7" s="58">
        <v>1</v>
      </c>
      <c r="E7" s="37">
        <v>28.794157949266406</v>
      </c>
      <c r="F7" s="41" t="s">
        <v>19</v>
      </c>
      <c r="G7" s="34">
        <v>1415.87</v>
      </c>
      <c r="H7" s="34">
        <v>31.536592265252438</v>
      </c>
      <c r="I7" s="58">
        <v>1</v>
      </c>
      <c r="J7" s="38">
        <v>-6.7180994044167992</v>
      </c>
    </row>
    <row r="8" spans="1:10">
      <c r="A8" s="10" t="s">
        <v>11</v>
      </c>
      <c r="B8" s="34">
        <v>643.48</v>
      </c>
      <c r="C8" s="34">
        <f t="shared" si="0"/>
        <v>19.611476499021681</v>
      </c>
      <c r="D8" s="59"/>
      <c r="E8" s="37">
        <v>-3.3625182092600681</v>
      </c>
      <c r="F8" s="10" t="s">
        <v>11</v>
      </c>
      <c r="G8" s="34">
        <v>1254.0999999999999</v>
      </c>
      <c r="H8" s="34">
        <v>27.93338396876343</v>
      </c>
      <c r="I8" s="59"/>
      <c r="J8" s="38">
        <v>-8.7920639422832245</v>
      </c>
    </row>
    <row r="9" spans="1:10">
      <c r="A9" s="40" t="s">
        <v>225</v>
      </c>
      <c r="B9" s="34">
        <v>425.53</v>
      </c>
      <c r="C9" s="34">
        <f t="shared" si="0"/>
        <v>12.968968102549724</v>
      </c>
      <c r="D9" s="59"/>
      <c r="E9" s="37">
        <v>-0.20637414694778533</v>
      </c>
      <c r="F9" s="10" t="s">
        <v>226</v>
      </c>
      <c r="G9" s="34">
        <v>877.39</v>
      </c>
      <c r="H9" s="34">
        <v>19.542677426324335</v>
      </c>
      <c r="I9" s="59"/>
      <c r="J9" s="38">
        <v>-6.6656028934631077</v>
      </c>
    </row>
    <row r="10" spans="1:10">
      <c r="A10" s="40" t="s">
        <v>227</v>
      </c>
      <c r="B10" s="34">
        <v>217.95</v>
      </c>
      <c r="C10" s="34">
        <f t="shared" si="0"/>
        <v>6.6425083964719578</v>
      </c>
      <c r="D10" s="59"/>
      <c r="E10" s="37">
        <v>-8.9827110999749493</v>
      </c>
      <c r="F10" s="10" t="s">
        <v>228</v>
      </c>
      <c r="G10" s="34">
        <v>376.72</v>
      </c>
      <c r="H10" s="34">
        <v>8.3909292789351433</v>
      </c>
      <c r="I10" s="59"/>
      <c r="J10" s="38">
        <v>-13.385754356922785</v>
      </c>
    </row>
    <row r="11" spans="1:10">
      <c r="A11" s="10" t="s">
        <v>44</v>
      </c>
      <c r="B11" s="34">
        <v>150.41999999999999</v>
      </c>
      <c r="C11" s="34">
        <f t="shared" si="0"/>
        <v>4.5843822573861521</v>
      </c>
      <c r="D11" s="60">
        <v>2</v>
      </c>
      <c r="E11" s="37">
        <v>-12.490546279597414</v>
      </c>
      <c r="F11" s="10" t="s">
        <v>17</v>
      </c>
      <c r="G11" s="34">
        <v>280.64999999999998</v>
      </c>
      <c r="H11" s="34">
        <v>6.2510997614492121</v>
      </c>
      <c r="I11" s="60">
        <v>2</v>
      </c>
      <c r="J11" s="38">
        <v>-9.1394716394716404</v>
      </c>
    </row>
    <row r="12" spans="1:10">
      <c r="A12" s="10" t="s">
        <v>16</v>
      </c>
      <c r="B12" s="34">
        <v>138.04</v>
      </c>
      <c r="C12" s="34">
        <f t="shared" si="0"/>
        <v>4.2070743704931823</v>
      </c>
      <c r="D12" s="60">
        <v>3</v>
      </c>
      <c r="E12" s="37">
        <v>0.15962850094326519</v>
      </c>
      <c r="F12" s="10" t="s">
        <v>26</v>
      </c>
      <c r="G12" s="34">
        <v>274.70999999999998</v>
      </c>
      <c r="H12" s="34">
        <v>6.1187942827996196</v>
      </c>
      <c r="I12" s="60">
        <v>3</v>
      </c>
      <c r="J12" s="38">
        <v>-16.93577648766329</v>
      </c>
    </row>
    <row r="13" spans="1:10">
      <c r="A13" s="19" t="s">
        <v>229</v>
      </c>
      <c r="B13" s="34">
        <v>116.97</v>
      </c>
      <c r="C13" s="34">
        <f t="shared" si="0"/>
        <v>3.5649195096826105</v>
      </c>
      <c r="D13" s="60">
        <v>4</v>
      </c>
      <c r="E13" s="37">
        <v>-0.6792901418018138</v>
      </c>
      <c r="F13" s="10" t="s">
        <v>16</v>
      </c>
      <c r="G13" s="34">
        <v>234.91</v>
      </c>
      <c r="H13" s="34">
        <v>5.2323030285481371</v>
      </c>
      <c r="I13" s="60">
        <v>4</v>
      </c>
      <c r="J13" s="38">
        <v>-4.3565001425023508</v>
      </c>
    </row>
    <row r="14" spans="1:10">
      <c r="A14" s="19" t="s">
        <v>230</v>
      </c>
      <c r="B14" s="34">
        <v>113.77</v>
      </c>
      <c r="C14" s="34">
        <f t="shared" si="0"/>
        <v>3.4673924306795807</v>
      </c>
      <c r="D14" s="60">
        <v>5</v>
      </c>
      <c r="E14" s="37">
        <v>-14.836439853282435</v>
      </c>
      <c r="F14" s="10" t="s">
        <v>24</v>
      </c>
      <c r="G14" s="34">
        <v>223.5</v>
      </c>
      <c r="H14" s="34">
        <v>4.9781606865629753</v>
      </c>
      <c r="I14" s="60">
        <v>5</v>
      </c>
      <c r="J14" s="38">
        <v>-16.467334429660639</v>
      </c>
    </row>
    <row r="15" spans="1:10">
      <c r="A15" s="10" t="s">
        <v>17</v>
      </c>
      <c r="B15" s="34">
        <v>97.98</v>
      </c>
      <c r="C15" s="34">
        <f t="shared" si="0"/>
        <v>2.9861572502240077</v>
      </c>
      <c r="D15" s="60">
        <v>6</v>
      </c>
      <c r="E15" s="37">
        <v>7.990741761269704</v>
      </c>
      <c r="F15" s="19" t="s">
        <v>231</v>
      </c>
      <c r="G15" s="34">
        <v>153.51</v>
      </c>
      <c r="H15" s="34">
        <v>3.4192279507574157</v>
      </c>
      <c r="I15" s="60">
        <v>6</v>
      </c>
      <c r="J15" s="38">
        <v>-6.2877724192662354</v>
      </c>
    </row>
    <row r="16" spans="1:10">
      <c r="A16" s="10" t="s">
        <v>24</v>
      </c>
      <c r="B16" s="34">
        <v>97.27</v>
      </c>
      <c r="C16" s="34">
        <f t="shared" si="0"/>
        <v>2.9645184295702105</v>
      </c>
      <c r="D16" s="60">
        <v>7</v>
      </c>
      <c r="E16" s="37">
        <v>-17.553822681810484</v>
      </c>
      <c r="F16" s="10" t="s">
        <v>25</v>
      </c>
      <c r="G16" s="34">
        <v>131.91999999999999</v>
      </c>
      <c r="H16" s="34">
        <v>2.9383398558003924</v>
      </c>
      <c r="I16" s="60">
        <v>7</v>
      </c>
      <c r="J16" s="38">
        <v>-4.2462074471946165</v>
      </c>
    </row>
    <row r="17" spans="1:10">
      <c r="A17" s="19" t="s">
        <v>232</v>
      </c>
      <c r="B17" s="34">
        <v>77.45</v>
      </c>
      <c r="C17" s="34">
        <f t="shared" si="0"/>
        <v>2.3604600839951968</v>
      </c>
      <c r="D17" s="60">
        <v>8</v>
      </c>
      <c r="E17" s="37">
        <v>-15.216201423097964</v>
      </c>
      <c r="F17" s="10" t="s">
        <v>31</v>
      </c>
      <c r="G17" s="34">
        <v>129.72999999999999</v>
      </c>
      <c r="H17" s="34">
        <v>2.8895605631669565</v>
      </c>
      <c r="I17" s="60">
        <v>8</v>
      </c>
      <c r="J17" s="38">
        <v>-24.399766899766906</v>
      </c>
    </row>
    <row r="18" spans="1:10">
      <c r="A18" s="10" t="s">
        <v>79</v>
      </c>
      <c r="B18" s="34">
        <v>71.12</v>
      </c>
      <c r="C18" s="34">
        <f t="shared" si="0"/>
        <v>2.1675393308423296</v>
      </c>
      <c r="D18" s="60">
        <v>9</v>
      </c>
      <c r="E18" s="37">
        <v>-7.5883575883575745</v>
      </c>
      <c r="F18" s="10" t="s">
        <v>22</v>
      </c>
      <c r="G18" s="34">
        <v>123.99</v>
      </c>
      <c r="H18" s="34">
        <v>2.7617098144382251</v>
      </c>
      <c r="I18" s="60">
        <v>9</v>
      </c>
      <c r="J18" s="38">
        <v>-18.217795659916902</v>
      </c>
    </row>
    <row r="19" spans="1:10">
      <c r="A19" s="41" t="s">
        <v>56</v>
      </c>
      <c r="B19" s="34">
        <v>70.510000000000005</v>
      </c>
      <c r="C19" s="34">
        <f t="shared" si="0"/>
        <v>2.1489482314073767</v>
      </c>
      <c r="D19" s="60">
        <v>10</v>
      </c>
      <c r="E19" s="37">
        <v>-17.115316797931101</v>
      </c>
      <c r="F19" s="10" t="s">
        <v>21</v>
      </c>
      <c r="G19" s="34">
        <v>115.79</v>
      </c>
      <c r="H19" s="34">
        <v>2.5790658876828947</v>
      </c>
      <c r="I19" s="60">
        <v>10</v>
      </c>
      <c r="J19" s="38">
        <v>-12.84811079331628</v>
      </c>
    </row>
    <row r="20" spans="1:10">
      <c r="A20" s="10" t="s">
        <v>25</v>
      </c>
      <c r="B20" s="34">
        <v>64.569999999999993</v>
      </c>
      <c r="C20" s="34">
        <f t="shared" si="0"/>
        <v>1.9679135910080032</v>
      </c>
      <c r="D20" s="60">
        <v>11</v>
      </c>
      <c r="E20" s="37">
        <v>7.724391057724378</v>
      </c>
      <c r="F20" s="10" t="s">
        <v>62</v>
      </c>
      <c r="G20" s="34">
        <v>97.89</v>
      </c>
      <c r="H20" s="34">
        <v>2.1803675597657706</v>
      </c>
      <c r="I20" s="60">
        <v>11</v>
      </c>
      <c r="J20" s="38">
        <v>72.402254314899622</v>
      </c>
    </row>
    <row r="21" spans="1:10">
      <c r="A21" s="10" t="s">
        <v>20</v>
      </c>
      <c r="B21" s="34">
        <v>56.45</v>
      </c>
      <c r="C21" s="34">
        <f t="shared" si="0"/>
        <v>1.7204386280378163</v>
      </c>
      <c r="D21" s="60">
        <v>12</v>
      </c>
      <c r="E21" s="37">
        <v>-14.274867122247525</v>
      </c>
      <c r="F21" s="10" t="s">
        <v>27</v>
      </c>
      <c r="G21" s="34">
        <v>90.24</v>
      </c>
      <c r="H21" s="34">
        <v>2.0099741402928095</v>
      </c>
      <c r="I21" s="60">
        <v>12</v>
      </c>
      <c r="J21" s="38">
        <v>20.884125920964493</v>
      </c>
    </row>
    <row r="22" spans="1:10">
      <c r="A22" s="10" t="s">
        <v>30</v>
      </c>
      <c r="B22" s="34">
        <v>55.83</v>
      </c>
      <c r="C22" s="34">
        <f t="shared" si="0"/>
        <v>1.7015427564809793</v>
      </c>
      <c r="D22" s="60">
        <v>13</v>
      </c>
      <c r="E22" s="37">
        <v>-2.769070010449326</v>
      </c>
      <c r="F22" s="10" t="s">
        <v>30</v>
      </c>
      <c r="G22" s="34">
        <v>89.45</v>
      </c>
      <c r="H22" s="34">
        <v>1.9923779571054057</v>
      </c>
      <c r="I22" s="60">
        <v>13</v>
      </c>
      <c r="J22" s="38">
        <v>-9.4268934791413521</v>
      </c>
    </row>
    <row r="23" spans="1:10">
      <c r="A23" s="41" t="s">
        <v>34</v>
      </c>
      <c r="B23" s="34">
        <v>54.39</v>
      </c>
      <c r="C23" s="34">
        <f t="shared" si="0"/>
        <v>1.6576555709296159</v>
      </c>
      <c r="D23" s="60">
        <v>14</v>
      </c>
      <c r="E23" s="37">
        <v>-14.975769892136936</v>
      </c>
      <c r="F23" s="10" t="s">
        <v>61</v>
      </c>
      <c r="G23" s="34">
        <v>82.32</v>
      </c>
      <c r="H23" s="34">
        <v>1.8335668354266852</v>
      </c>
      <c r="I23" s="60">
        <v>14</v>
      </c>
      <c r="J23" s="38">
        <v>-33.024164022455459</v>
      </c>
    </row>
    <row r="24" spans="1:10">
      <c r="A24" s="10" t="s">
        <v>21</v>
      </c>
      <c r="B24" s="34">
        <v>43.55</v>
      </c>
      <c r="C24" s="34">
        <f t="shared" si="0"/>
        <v>1.3272825908068537</v>
      </c>
      <c r="D24" s="60">
        <v>15</v>
      </c>
      <c r="E24" s="37">
        <v>-8.8149078726968195</v>
      </c>
      <c r="F24" s="19" t="s">
        <v>233</v>
      </c>
      <c r="G24" s="34">
        <v>79.53</v>
      </c>
      <c r="H24" s="34">
        <v>1.7714233530306642</v>
      </c>
      <c r="I24" s="60">
        <v>15</v>
      </c>
      <c r="J24" s="38">
        <v>-11.623513723747081</v>
      </c>
    </row>
    <row r="25" spans="1:10">
      <c r="A25" s="10" t="s">
        <v>22</v>
      </c>
      <c r="B25" s="34">
        <v>40.200000000000003</v>
      </c>
      <c r="C25" s="34">
        <f t="shared" si="0"/>
        <v>1.2251839299755574</v>
      </c>
      <c r="D25" s="60">
        <v>16</v>
      </c>
      <c r="E25" s="37">
        <v>-10.607071380920608</v>
      </c>
      <c r="F25" s="10" t="s">
        <v>97</v>
      </c>
      <c r="G25" s="34">
        <v>75.52</v>
      </c>
      <c r="H25" s="34">
        <v>1.6821060181173866</v>
      </c>
      <c r="I25" s="60">
        <v>16</v>
      </c>
      <c r="J25" s="38">
        <v>-12.155403047574742</v>
      </c>
    </row>
    <row r="26" spans="1:10">
      <c r="A26" s="10" t="s">
        <v>27</v>
      </c>
      <c r="B26" s="34">
        <v>33.090000000000003</v>
      </c>
      <c r="C26" s="34">
        <f t="shared" si="0"/>
        <v>1.0084909513157014</v>
      </c>
      <c r="D26" s="60">
        <v>17</v>
      </c>
      <c r="E26" s="37">
        <v>4.0893362692670854</v>
      </c>
      <c r="F26" s="10" t="s">
        <v>39</v>
      </c>
      <c r="G26" s="34">
        <v>75.48</v>
      </c>
      <c r="H26" s="34">
        <v>1.6812150721332144</v>
      </c>
      <c r="I26" s="60">
        <v>17</v>
      </c>
      <c r="J26" s="38">
        <v>-9.3659942363112378</v>
      </c>
    </row>
    <row r="27" spans="1:10">
      <c r="A27" s="19" t="s">
        <v>233</v>
      </c>
      <c r="B27" s="34">
        <v>32.83</v>
      </c>
      <c r="C27" s="34">
        <f t="shared" si="0"/>
        <v>1.000566876146705</v>
      </c>
      <c r="D27" s="60">
        <v>18</v>
      </c>
      <c r="E27" s="37">
        <v>-8.4750487872874203</v>
      </c>
      <c r="F27" s="10" t="s">
        <v>79</v>
      </c>
      <c r="G27" s="34">
        <v>61.77</v>
      </c>
      <c r="H27" s="34">
        <v>1.3758433360581432</v>
      </c>
      <c r="I27" s="60">
        <v>18</v>
      </c>
      <c r="J27" s="38">
        <v>-2.524854031876278</v>
      </c>
    </row>
    <row r="28" spans="1:10">
      <c r="A28" s="10" t="s">
        <v>49</v>
      </c>
      <c r="B28" s="34">
        <v>29.88</v>
      </c>
      <c r="C28" s="34">
        <f t="shared" si="0"/>
        <v>0.91065910019078733</v>
      </c>
      <c r="D28" s="60">
        <v>19</v>
      </c>
      <c r="E28" s="37">
        <v>-16.02023608768971</v>
      </c>
      <c r="F28" s="19" t="s">
        <v>230</v>
      </c>
      <c r="G28" s="34">
        <v>48.35</v>
      </c>
      <c r="H28" s="34">
        <v>1.0769309583683215</v>
      </c>
      <c r="I28" s="60">
        <v>19</v>
      </c>
      <c r="J28" s="38">
        <v>-18.930248155600271</v>
      </c>
    </row>
    <row r="29" spans="1:10">
      <c r="A29" s="10" t="s">
        <v>31</v>
      </c>
      <c r="B29" s="34">
        <v>28.67</v>
      </c>
      <c r="C29" s="34">
        <f t="shared" si="0"/>
        <v>0.87378167344276692</v>
      </c>
      <c r="D29" s="60">
        <v>20</v>
      </c>
      <c r="E29" s="37">
        <v>-22.38765565782349</v>
      </c>
      <c r="F29" s="10" t="s">
        <v>64</v>
      </c>
      <c r="G29" s="34">
        <v>46.29</v>
      </c>
      <c r="H29" s="34">
        <v>1.0310472401834458</v>
      </c>
      <c r="I29" s="60">
        <v>20</v>
      </c>
      <c r="J29" s="38">
        <v>-8.3910548189194518</v>
      </c>
    </row>
    <row r="30" spans="1:10">
      <c r="A30" s="10" t="s">
        <v>33</v>
      </c>
      <c r="B30" s="34">
        <v>28.58</v>
      </c>
      <c r="C30" s="34">
        <f t="shared" si="0"/>
        <v>0.87103872434580665</v>
      </c>
      <c r="D30" s="60">
        <v>21</v>
      </c>
      <c r="E30" s="37">
        <v>4.6120058565153554</v>
      </c>
      <c r="F30" s="10" t="s">
        <v>49</v>
      </c>
      <c r="G30" s="34">
        <v>46.28</v>
      </c>
      <c r="H30" s="34">
        <v>1.0308245036874029</v>
      </c>
      <c r="I30" s="60">
        <v>21</v>
      </c>
      <c r="J30" s="38">
        <v>19.124839124839134</v>
      </c>
    </row>
    <row r="31" spans="1:10">
      <c r="A31" s="10" t="s">
        <v>43</v>
      </c>
      <c r="B31" s="34">
        <v>28.4</v>
      </c>
      <c r="C31" s="34">
        <f t="shared" si="0"/>
        <v>0.86555282615188633</v>
      </c>
      <c r="D31" s="60">
        <v>22</v>
      </c>
      <c r="E31" s="37">
        <v>-1.1830201809324925</v>
      </c>
      <c r="F31" s="10" t="s">
        <v>57</v>
      </c>
      <c r="G31" s="34">
        <v>43.47</v>
      </c>
      <c r="H31" s="34">
        <v>0.96823554829929548</v>
      </c>
      <c r="I31" s="60">
        <v>22</v>
      </c>
      <c r="J31" s="38">
        <v>-20.515633571036751</v>
      </c>
    </row>
    <row r="32" spans="1:10">
      <c r="A32" s="10" t="s">
        <v>52</v>
      </c>
      <c r="B32" s="34">
        <v>22.65</v>
      </c>
      <c r="C32" s="34">
        <f t="shared" si="0"/>
        <v>0.69030885606831771</v>
      </c>
      <c r="D32" s="60">
        <v>23</v>
      </c>
      <c r="E32" s="37">
        <v>2.349751468594663</v>
      </c>
      <c r="F32" s="10" t="s">
        <v>41</v>
      </c>
      <c r="G32" s="34">
        <v>42.73</v>
      </c>
      <c r="H32" s="34">
        <v>0.9517530475921071</v>
      </c>
      <c r="I32" s="60">
        <v>23</v>
      </c>
      <c r="J32" s="38">
        <v>-1.5664593411656269</v>
      </c>
    </row>
    <row r="33" spans="1:10">
      <c r="A33" s="10" t="s">
        <v>38</v>
      </c>
      <c r="B33" s="34">
        <v>22.06</v>
      </c>
      <c r="C33" s="34">
        <f t="shared" si="0"/>
        <v>0.6723273008771341</v>
      </c>
      <c r="D33" s="60">
        <v>24</v>
      </c>
      <c r="E33" s="37">
        <v>9.3703520079325475</v>
      </c>
      <c r="F33" s="10" t="s">
        <v>33</v>
      </c>
      <c r="G33" s="34">
        <v>35.57</v>
      </c>
      <c r="H33" s="34">
        <v>0.79227371642525746</v>
      </c>
      <c r="I33" s="60">
        <v>24</v>
      </c>
      <c r="J33" s="38">
        <v>-16.246762420532136</v>
      </c>
    </row>
    <row r="34" spans="1:10">
      <c r="A34" s="10" t="s">
        <v>26</v>
      </c>
      <c r="B34" s="34">
        <v>16.77</v>
      </c>
      <c r="C34" s="34">
        <f t="shared" si="0"/>
        <v>0.51110284840025122</v>
      </c>
      <c r="D34" s="60">
        <v>25</v>
      </c>
      <c r="E34" s="37">
        <v>8.333333333333325</v>
      </c>
      <c r="F34" s="10" t="s">
        <v>52</v>
      </c>
      <c r="G34" s="34">
        <v>30.37</v>
      </c>
      <c r="H34" s="34">
        <v>0.67645073848285275</v>
      </c>
      <c r="I34" s="60">
        <v>25</v>
      </c>
      <c r="J34" s="38">
        <v>-15.072706935123037</v>
      </c>
    </row>
    <row r="35" spans="1:10">
      <c r="A35" s="10" t="s">
        <v>62</v>
      </c>
      <c r="B35" s="34">
        <v>16.350000000000001</v>
      </c>
      <c r="C35" s="34">
        <f t="shared" si="0"/>
        <v>0.49830241928110364</v>
      </c>
      <c r="D35" s="60">
        <v>26</v>
      </c>
      <c r="E35" s="37">
        <v>-11.478072550081198</v>
      </c>
      <c r="F35" s="10" t="s">
        <v>38</v>
      </c>
      <c r="G35" s="34">
        <v>29.66</v>
      </c>
      <c r="H35" s="34">
        <v>0.66063644726379356</v>
      </c>
      <c r="I35" s="60">
        <v>26</v>
      </c>
      <c r="J35" s="38">
        <v>-9.8480243161094165</v>
      </c>
    </row>
    <row r="36" spans="1:10">
      <c r="A36" s="10" t="s">
        <v>28</v>
      </c>
      <c r="B36" s="34">
        <v>15.43</v>
      </c>
      <c r="C36" s="34">
        <f t="shared" si="0"/>
        <v>0.4702633840677326</v>
      </c>
      <c r="D36" s="60">
        <v>27</v>
      </c>
      <c r="E36" s="37">
        <v>-8.1000595592614637</v>
      </c>
      <c r="F36" s="41" t="s">
        <v>34</v>
      </c>
      <c r="G36" s="34">
        <v>29.44</v>
      </c>
      <c r="H36" s="34">
        <v>0.65573624435084577</v>
      </c>
      <c r="I36" s="60">
        <v>27</v>
      </c>
      <c r="J36" s="38">
        <v>-30.956848030018758</v>
      </c>
    </row>
    <row r="37" spans="1:10">
      <c r="A37" s="10" t="s">
        <v>47</v>
      </c>
      <c r="B37" s="34">
        <v>14.68</v>
      </c>
      <c r="C37" s="34">
        <f t="shared" si="0"/>
        <v>0.44740547492639754</v>
      </c>
      <c r="D37" s="60">
        <v>28</v>
      </c>
      <c r="E37" s="37">
        <v>-2.4584717607973539</v>
      </c>
      <c r="F37" s="10" t="s">
        <v>32</v>
      </c>
      <c r="G37" s="34">
        <v>28.12</v>
      </c>
      <c r="H37" s="34">
        <v>0.62633502687315834</v>
      </c>
      <c r="I37" s="60">
        <v>28</v>
      </c>
      <c r="J37" s="38">
        <v>5.0822122571001493</v>
      </c>
    </row>
    <row r="38" spans="1:10">
      <c r="A38" s="19" t="s">
        <v>234</v>
      </c>
      <c r="B38" s="34">
        <v>13.72</v>
      </c>
      <c r="C38" s="34">
        <f t="shared" si="0"/>
        <v>0.41814735122548874</v>
      </c>
      <c r="D38" s="60">
        <v>29</v>
      </c>
      <c r="E38" s="37">
        <v>12.828947368421062</v>
      </c>
      <c r="F38" s="10" t="s">
        <v>40</v>
      </c>
      <c r="G38" s="34">
        <v>26.93</v>
      </c>
      <c r="H38" s="34">
        <v>0.59982938384403106</v>
      </c>
      <c r="I38" s="60">
        <v>29</v>
      </c>
      <c r="J38" s="38">
        <v>13.008812421317684</v>
      </c>
    </row>
    <row r="39" spans="1:10">
      <c r="A39" s="19" t="s">
        <v>235</v>
      </c>
      <c r="B39" s="34">
        <v>13.68</v>
      </c>
      <c r="C39" s="34">
        <f t="shared" si="0"/>
        <v>0.41692826273795086</v>
      </c>
      <c r="D39" s="60">
        <v>30</v>
      </c>
      <c r="E39" s="37">
        <v>-18.909306461173692</v>
      </c>
      <c r="F39" s="10" t="s">
        <v>54</v>
      </c>
      <c r="G39" s="34">
        <v>25.42</v>
      </c>
      <c r="H39" s="34">
        <v>0.56619617294152502</v>
      </c>
      <c r="I39" s="60">
        <v>30</v>
      </c>
      <c r="J39" s="38">
        <v>-20.760598503740635</v>
      </c>
    </row>
    <row r="40" spans="1:10">
      <c r="A40" s="10" t="s">
        <v>55</v>
      </c>
      <c r="B40" s="34">
        <v>12.49</v>
      </c>
      <c r="C40" s="34">
        <f t="shared" si="0"/>
        <v>0.3806603802336993</v>
      </c>
      <c r="D40" s="60">
        <v>31</v>
      </c>
      <c r="E40" s="37">
        <v>-3.402938901778807</v>
      </c>
      <c r="F40" s="10" t="s">
        <v>43</v>
      </c>
      <c r="G40" s="34">
        <v>24.37</v>
      </c>
      <c r="H40" s="34">
        <v>0.5428088408570011</v>
      </c>
      <c r="I40" s="60">
        <v>31</v>
      </c>
      <c r="J40" s="38">
        <v>-1.614856681469512</v>
      </c>
    </row>
    <row r="41" spans="1:10">
      <c r="A41" s="10" t="s">
        <v>41</v>
      </c>
      <c r="B41" s="34">
        <v>11.81</v>
      </c>
      <c r="C41" s="34">
        <f t="shared" si="0"/>
        <v>0.35993587594555554</v>
      </c>
      <c r="D41" s="60">
        <v>32</v>
      </c>
      <c r="E41" s="37">
        <v>-0.58922558922559487</v>
      </c>
      <c r="F41" s="19" t="s">
        <v>236</v>
      </c>
      <c r="G41" s="34">
        <v>22.15</v>
      </c>
      <c r="H41" s="34">
        <v>0.49336133873543586</v>
      </c>
      <c r="I41" s="60">
        <v>32</v>
      </c>
      <c r="J41" s="38">
        <v>-20.495333811916726</v>
      </c>
    </row>
    <row r="42" spans="1:10">
      <c r="A42" s="10" t="s">
        <v>32</v>
      </c>
      <c r="B42" s="34">
        <v>11.04</v>
      </c>
      <c r="C42" s="34">
        <f t="shared" si="0"/>
        <v>0.33646842256045151</v>
      </c>
      <c r="D42" s="60">
        <v>33</v>
      </c>
      <c r="E42" s="37">
        <v>-1.4285714285714346</v>
      </c>
      <c r="F42" s="10" t="s">
        <v>47</v>
      </c>
      <c r="G42" s="34">
        <v>20.74</v>
      </c>
      <c r="H42" s="34">
        <v>0.46195549279336062</v>
      </c>
      <c r="I42" s="60">
        <v>33</v>
      </c>
      <c r="J42" s="38">
        <v>-23.099740452354467</v>
      </c>
    </row>
    <row r="43" spans="1:10">
      <c r="A43" s="10" t="s">
        <v>61</v>
      </c>
      <c r="B43" s="34">
        <v>10</v>
      </c>
      <c r="C43" s="34">
        <f t="shared" si="0"/>
        <v>0.30477212188446701</v>
      </c>
      <c r="D43" s="60">
        <v>34</v>
      </c>
      <c r="E43" s="37">
        <v>4.1666666666666741</v>
      </c>
      <c r="F43" s="10" t="s">
        <v>70</v>
      </c>
      <c r="G43" s="34">
        <v>19.46</v>
      </c>
      <c r="H43" s="34">
        <v>0.43344522129984575</v>
      </c>
      <c r="I43" s="60">
        <v>34</v>
      </c>
      <c r="J43" s="38">
        <v>-14.310876265962136</v>
      </c>
    </row>
    <row r="44" spans="1:10">
      <c r="A44" s="10" t="s">
        <v>40</v>
      </c>
      <c r="B44" s="34">
        <v>9.52</v>
      </c>
      <c r="C44" s="34">
        <f t="shared" si="0"/>
        <v>0.29014306003401258</v>
      </c>
      <c r="D44" s="60">
        <v>35</v>
      </c>
      <c r="E44" s="37">
        <v>6.2499999999999778</v>
      </c>
      <c r="F44" s="19" t="s">
        <v>237</v>
      </c>
      <c r="G44" s="34">
        <v>19.2</v>
      </c>
      <c r="H44" s="34">
        <v>0.42765407240272546</v>
      </c>
      <c r="I44" s="60">
        <v>35</v>
      </c>
      <c r="J44" s="38">
        <v>-0.62111801242236142</v>
      </c>
    </row>
    <row r="45" spans="1:10">
      <c r="A45" s="10" t="s">
        <v>59</v>
      </c>
      <c r="B45" s="34">
        <v>8.36</v>
      </c>
      <c r="C45" s="34">
        <f t="shared" si="0"/>
        <v>0.25478949389541439</v>
      </c>
      <c r="D45" s="60">
        <v>36</v>
      </c>
      <c r="E45" s="37">
        <v>-0.94786729857819774</v>
      </c>
      <c r="F45" s="10" t="s">
        <v>86</v>
      </c>
      <c r="G45" s="34">
        <v>16.399999999999999</v>
      </c>
      <c r="H45" s="34">
        <v>0.36528785351066129</v>
      </c>
      <c r="I45" s="60">
        <v>36</v>
      </c>
      <c r="J45" s="38">
        <v>-15.332989158492527</v>
      </c>
    </row>
    <row r="46" spans="1:10">
      <c r="A46" s="10" t="s">
        <v>67</v>
      </c>
      <c r="B46" s="34">
        <v>7.57</v>
      </c>
      <c r="C46" s="34">
        <f t="shared" si="0"/>
        <v>0.2307124962665415</v>
      </c>
      <c r="D46" s="60">
        <v>37</v>
      </c>
      <c r="E46" s="37">
        <v>-9.4497607655502307</v>
      </c>
      <c r="F46" s="10" t="s">
        <v>94</v>
      </c>
      <c r="G46" s="34">
        <v>15.24</v>
      </c>
      <c r="H46" s="34">
        <v>0.33945041996966335</v>
      </c>
      <c r="I46" s="60">
        <v>37</v>
      </c>
      <c r="J46" s="38">
        <v>-28.685072531586343</v>
      </c>
    </row>
    <row r="47" spans="1:10">
      <c r="A47" s="10" t="s">
        <v>51</v>
      </c>
      <c r="B47" s="34">
        <v>7.5</v>
      </c>
      <c r="C47" s="34">
        <f t="shared" si="0"/>
        <v>0.22857909141335025</v>
      </c>
      <c r="D47" s="60">
        <v>38</v>
      </c>
      <c r="E47" s="37">
        <v>18.483412322274884</v>
      </c>
      <c r="F47" s="10" t="s">
        <v>28</v>
      </c>
      <c r="G47" s="34">
        <v>13.68</v>
      </c>
      <c r="H47" s="34">
        <v>0.30470352658694183</v>
      </c>
      <c r="I47" s="60">
        <v>38</v>
      </c>
      <c r="J47" s="38">
        <v>-21.828571428571429</v>
      </c>
    </row>
    <row r="48" spans="1:10">
      <c r="A48" s="10" t="s">
        <v>85</v>
      </c>
      <c r="B48" s="34">
        <v>7.38</v>
      </c>
      <c r="C48" s="34">
        <f t="shared" si="0"/>
        <v>0.22492182595073665</v>
      </c>
      <c r="D48" s="60">
        <v>39</v>
      </c>
      <c r="E48" s="37">
        <v>5.579399141630903</v>
      </c>
      <c r="F48" s="10" t="s">
        <v>55</v>
      </c>
      <c r="G48" s="34">
        <v>13.57</v>
      </c>
      <c r="H48" s="34">
        <v>0.30225342513046793</v>
      </c>
      <c r="I48" s="60">
        <v>39</v>
      </c>
      <c r="J48" s="38">
        <v>-20.363849765258212</v>
      </c>
    </row>
    <row r="49" spans="1:10">
      <c r="A49" s="10" t="s">
        <v>76</v>
      </c>
      <c r="B49" s="34">
        <v>7.01</v>
      </c>
      <c r="C49" s="34">
        <f t="shared" si="0"/>
        <v>0.21364525744101137</v>
      </c>
      <c r="D49" s="60">
        <v>40</v>
      </c>
      <c r="E49" s="37">
        <v>-7.1523178807947012</v>
      </c>
      <c r="F49" s="10" t="s">
        <v>83</v>
      </c>
      <c r="G49" s="34">
        <v>13.42</v>
      </c>
      <c r="H49" s="34">
        <v>0.2989123776898216</v>
      </c>
      <c r="I49" s="60">
        <v>40</v>
      </c>
      <c r="J49" s="38">
        <v>-13.808606294155435</v>
      </c>
    </row>
    <row r="50" spans="1:10">
      <c r="A50" s="10" t="s">
        <v>91</v>
      </c>
      <c r="B50" s="34">
        <v>6.89</v>
      </c>
      <c r="C50" s="34">
        <f t="shared" si="0"/>
        <v>0.20998799197839776</v>
      </c>
      <c r="D50" s="60">
        <v>41</v>
      </c>
      <c r="E50" s="37">
        <v>-4.8342541436464215</v>
      </c>
      <c r="F50" s="10" t="s">
        <v>88</v>
      </c>
      <c r="G50" s="34">
        <v>12.74</v>
      </c>
      <c r="H50" s="34">
        <v>0.2837662959588918</v>
      </c>
      <c r="I50" s="60">
        <v>41</v>
      </c>
      <c r="J50" s="38">
        <v>-12.679917751884851</v>
      </c>
    </row>
    <row r="51" spans="1:10">
      <c r="A51" s="10" t="s">
        <v>36</v>
      </c>
      <c r="B51" s="34">
        <v>6.73</v>
      </c>
      <c r="C51" s="34">
        <f t="shared" si="0"/>
        <v>0.20511163802824631</v>
      </c>
      <c r="D51" s="60">
        <v>42</v>
      </c>
      <c r="E51" s="37">
        <v>11.980033277870227</v>
      </c>
      <c r="F51" s="10" t="s">
        <v>93</v>
      </c>
      <c r="G51" s="34">
        <v>11.71</v>
      </c>
      <c r="H51" s="34">
        <v>0.2608244368664539</v>
      </c>
      <c r="I51" s="60">
        <v>42</v>
      </c>
      <c r="J51" s="38">
        <v>-22.037283621837545</v>
      </c>
    </row>
    <row r="52" spans="1:10">
      <c r="A52" s="10" t="s">
        <v>45</v>
      </c>
      <c r="B52" s="34">
        <v>6.22</v>
      </c>
      <c r="C52" s="34">
        <f t="shared" si="0"/>
        <v>0.18956825981213846</v>
      </c>
      <c r="D52" s="60">
        <v>43</v>
      </c>
      <c r="E52" s="37">
        <v>-10.76040172166428</v>
      </c>
      <c r="F52" s="10" t="s">
        <v>51</v>
      </c>
      <c r="G52" s="34">
        <v>11.51</v>
      </c>
      <c r="H52" s="34">
        <v>0.25636970694559219</v>
      </c>
      <c r="I52" s="60">
        <v>43</v>
      </c>
      <c r="J52" s="38">
        <v>-16.775126536514829</v>
      </c>
    </row>
    <row r="53" spans="1:10">
      <c r="A53" s="10" t="s">
        <v>83</v>
      </c>
      <c r="B53" s="34">
        <v>5.89</v>
      </c>
      <c r="C53" s="34">
        <f t="shared" si="0"/>
        <v>0.17951077978995106</v>
      </c>
      <c r="D53" s="60">
        <v>44</v>
      </c>
      <c r="E53" s="37">
        <v>11.977186311787079</v>
      </c>
      <c r="F53" s="10" t="s">
        <v>67</v>
      </c>
      <c r="G53" s="34">
        <v>11.36</v>
      </c>
      <c r="H53" s="34">
        <v>0.25302865950494585</v>
      </c>
      <c r="I53" s="60">
        <v>44</v>
      </c>
      <c r="J53" s="38">
        <v>-16.593245227606456</v>
      </c>
    </row>
    <row r="54" spans="1:10">
      <c r="A54" s="10" t="s">
        <v>96</v>
      </c>
      <c r="B54" s="34">
        <v>5.82</v>
      </c>
      <c r="C54" s="34">
        <f t="shared" si="0"/>
        <v>0.17737737493675979</v>
      </c>
      <c r="D54" s="60">
        <v>45</v>
      </c>
      <c r="E54" s="37">
        <v>-2.0202020202020221</v>
      </c>
      <c r="F54" s="10" t="s">
        <v>60</v>
      </c>
      <c r="G54" s="34">
        <v>8.09</v>
      </c>
      <c r="H54" s="34">
        <v>0.18019382529885669</v>
      </c>
      <c r="I54" s="60">
        <v>45</v>
      </c>
      <c r="J54" s="38">
        <v>-30.198446937014666</v>
      </c>
    </row>
    <row r="55" spans="1:10">
      <c r="A55" s="10" t="s">
        <v>60</v>
      </c>
      <c r="B55" s="34">
        <v>5.72</v>
      </c>
      <c r="C55" s="34">
        <f t="shared" si="0"/>
        <v>0.17432965371791512</v>
      </c>
      <c r="D55" s="60">
        <v>46</v>
      </c>
      <c r="E55" s="37">
        <v>4.0000000000000036</v>
      </c>
      <c r="F55" s="10" t="s">
        <v>68</v>
      </c>
      <c r="G55" s="34">
        <v>7.38</v>
      </c>
      <c r="H55" s="34">
        <v>0.16437953407979761</v>
      </c>
      <c r="I55" s="60">
        <v>46</v>
      </c>
      <c r="J55" s="38">
        <v>-9.5588235294117645</v>
      </c>
    </row>
    <row r="56" spans="1:10">
      <c r="A56" s="10" t="s">
        <v>97</v>
      </c>
      <c r="B56" s="34">
        <v>4.92</v>
      </c>
      <c r="C56" s="34">
        <f t="shared" si="0"/>
        <v>0.14994788396715775</v>
      </c>
      <c r="D56" s="60">
        <v>47</v>
      </c>
      <c r="E56" s="37">
        <v>-14.731369150779894</v>
      </c>
      <c r="F56" s="10" t="s">
        <v>119</v>
      </c>
      <c r="G56" s="34">
        <v>7.34</v>
      </c>
      <c r="H56" s="34">
        <v>0.16348858809562525</v>
      </c>
      <c r="I56" s="60">
        <v>47</v>
      </c>
      <c r="J56" s="38">
        <v>5.0071530758226013</v>
      </c>
    </row>
    <row r="57" spans="1:10">
      <c r="A57" s="10" t="s">
        <v>54</v>
      </c>
      <c r="B57" s="34">
        <v>4.8899999999999997</v>
      </c>
      <c r="C57" s="34">
        <f t="shared" si="0"/>
        <v>0.14903356760150435</v>
      </c>
      <c r="D57" s="60">
        <v>48</v>
      </c>
      <c r="E57" s="37">
        <v>16.428571428571416</v>
      </c>
      <c r="F57" s="10" t="s">
        <v>74</v>
      </c>
      <c r="G57" s="34">
        <v>7.32</v>
      </c>
      <c r="H57" s="34">
        <v>0.16304311510353908</v>
      </c>
      <c r="I57" s="60">
        <v>48</v>
      </c>
      <c r="J57" s="38">
        <v>-26.060606060606062</v>
      </c>
    </row>
    <row r="58" spans="1:10">
      <c r="A58" s="10" t="s">
        <v>70</v>
      </c>
      <c r="B58" s="34">
        <v>4.47</v>
      </c>
      <c r="C58" s="34">
        <f t="shared" si="0"/>
        <v>0.13623313848235674</v>
      </c>
      <c r="D58" s="60">
        <v>49</v>
      </c>
      <c r="E58" s="37">
        <v>26.628895184135981</v>
      </c>
      <c r="F58" s="10" t="s">
        <v>20</v>
      </c>
      <c r="G58" s="34">
        <v>6.98</v>
      </c>
      <c r="H58" s="34">
        <v>0.15547007423807416</v>
      </c>
      <c r="I58" s="60">
        <v>49</v>
      </c>
      <c r="J58" s="38">
        <v>-2.2408963585434094</v>
      </c>
    </row>
    <row r="59" spans="1:10">
      <c r="A59" s="10" t="s">
        <v>57</v>
      </c>
      <c r="B59" s="34">
        <v>4.25</v>
      </c>
      <c r="C59" s="34">
        <f t="shared" si="0"/>
        <v>0.12952815180089847</v>
      </c>
      <c r="D59" s="60">
        <v>50</v>
      </c>
      <c r="E59" s="37">
        <v>16.43835616438356</v>
      </c>
      <c r="F59" s="10" t="s">
        <v>77</v>
      </c>
      <c r="G59" s="34">
        <v>6.44</v>
      </c>
      <c r="H59" s="34">
        <v>0.14344230345174749</v>
      </c>
      <c r="I59" s="60">
        <v>50</v>
      </c>
      <c r="J59" s="38">
        <v>-31.416400425985092</v>
      </c>
    </row>
    <row r="60" spans="1:10">
      <c r="A60" s="10" t="s">
        <v>46</v>
      </c>
      <c r="B60" s="34">
        <v>4.01</v>
      </c>
      <c r="C60" s="34">
        <f t="shared" si="0"/>
        <v>0.12221362087567127</v>
      </c>
      <c r="D60" s="60">
        <v>51</v>
      </c>
      <c r="E60" s="37">
        <v>27.301587301587293</v>
      </c>
      <c r="F60" s="10" t="s">
        <v>90</v>
      </c>
      <c r="G60" s="34">
        <v>6.31</v>
      </c>
      <c r="H60" s="34">
        <v>0.14054672900318735</v>
      </c>
      <c r="I60" s="60">
        <v>51</v>
      </c>
      <c r="J60" s="38">
        <v>-6.932153392330398</v>
      </c>
    </row>
    <row r="61" spans="1:10">
      <c r="A61" s="10" t="s">
        <v>94</v>
      </c>
      <c r="B61" s="34">
        <v>3.99</v>
      </c>
      <c r="C61" s="34">
        <f t="shared" si="0"/>
        <v>0.12160407663190234</v>
      </c>
      <c r="D61" s="60">
        <v>52</v>
      </c>
      <c r="E61" s="37">
        <v>-15.106382978723399</v>
      </c>
      <c r="F61" s="41" t="s">
        <v>56</v>
      </c>
      <c r="G61" s="34">
        <v>6.28</v>
      </c>
      <c r="H61" s="34">
        <v>0.13987851951505811</v>
      </c>
      <c r="I61" s="60">
        <v>52</v>
      </c>
      <c r="J61" s="38">
        <v>-6.6864784546805334</v>
      </c>
    </row>
    <row r="62" spans="1:10">
      <c r="A62" s="10" t="s">
        <v>88</v>
      </c>
      <c r="B62" s="34">
        <v>3.95</v>
      </c>
      <c r="C62" s="34">
        <f t="shared" si="0"/>
        <v>0.12038498814436448</v>
      </c>
      <c r="D62" s="60">
        <v>53</v>
      </c>
      <c r="E62" s="37">
        <v>11.581920903954801</v>
      </c>
      <c r="F62" s="10" t="s">
        <v>75</v>
      </c>
      <c r="G62" s="34">
        <v>5.84</v>
      </c>
      <c r="H62" s="34">
        <v>0.13007811368916233</v>
      </c>
      <c r="I62" s="60">
        <v>53</v>
      </c>
      <c r="J62" s="38">
        <v>-39.85581874356334</v>
      </c>
    </row>
    <row r="63" spans="1:10">
      <c r="A63" s="10" t="s">
        <v>63</v>
      </c>
      <c r="B63" s="34">
        <v>3.83</v>
      </c>
      <c r="C63" s="34">
        <f t="shared" si="0"/>
        <v>0.11672772268175086</v>
      </c>
      <c r="D63" s="60">
        <v>54</v>
      </c>
      <c r="E63" s="37">
        <v>-1.7948717948717885</v>
      </c>
      <c r="F63" s="10" t="s">
        <v>73</v>
      </c>
      <c r="G63" s="34">
        <v>5.78</v>
      </c>
      <c r="H63" s="34">
        <v>0.12874169471290381</v>
      </c>
      <c r="I63" s="60">
        <v>54</v>
      </c>
      <c r="J63" s="38">
        <v>-50.892098555649959</v>
      </c>
    </row>
    <row r="64" spans="1:10">
      <c r="A64" s="10" t="s">
        <v>65</v>
      </c>
      <c r="B64" s="34">
        <v>3.32</v>
      </c>
      <c r="C64" s="34">
        <f t="shared" si="0"/>
        <v>0.10118434446564303</v>
      </c>
      <c r="D64" s="60">
        <v>55</v>
      </c>
      <c r="E64" s="37">
        <v>5.0632911392404889</v>
      </c>
      <c r="F64" s="10" t="s">
        <v>36</v>
      </c>
      <c r="G64" s="34">
        <v>5.77</v>
      </c>
      <c r="H64" s="34">
        <v>0.12851895821686071</v>
      </c>
      <c r="I64" s="60">
        <v>55</v>
      </c>
      <c r="J64" s="38">
        <v>13.137254901960782</v>
      </c>
    </row>
    <row r="65" spans="1:10">
      <c r="A65" s="10" t="s">
        <v>72</v>
      </c>
      <c r="B65" s="34">
        <v>3.15</v>
      </c>
      <c r="C65" s="34">
        <f t="shared" si="0"/>
        <v>9.6003218393607107E-2</v>
      </c>
      <c r="D65" s="60">
        <v>56</v>
      </c>
      <c r="E65" s="37">
        <v>1.6129032258064502</v>
      </c>
      <c r="F65" s="10" t="s">
        <v>85</v>
      </c>
      <c r="G65" s="34">
        <v>5.69</v>
      </c>
      <c r="H65" s="34">
        <v>0.12673706624851602</v>
      </c>
      <c r="I65" s="60">
        <v>56</v>
      </c>
      <c r="J65" s="38">
        <v>-14.307228915662639</v>
      </c>
    </row>
    <row r="66" spans="1:10">
      <c r="A66" s="10" t="s">
        <v>77</v>
      </c>
      <c r="B66" s="34">
        <v>3.09</v>
      </c>
      <c r="C66" s="34">
        <f t="shared" si="0"/>
        <v>9.4174585662300303E-2</v>
      </c>
      <c r="D66" s="60">
        <v>57</v>
      </c>
      <c r="E66" s="37">
        <v>37.333333333333329</v>
      </c>
      <c r="F66" s="19" t="s">
        <v>238</v>
      </c>
      <c r="G66" s="34">
        <v>5.14</v>
      </c>
      <c r="H66" s="34">
        <v>0.11448655896614628</v>
      </c>
      <c r="I66" s="60">
        <v>57</v>
      </c>
      <c r="J66" s="38">
        <v>41.988950276243074</v>
      </c>
    </row>
    <row r="67" spans="1:10">
      <c r="A67" s="10" t="s">
        <v>90</v>
      </c>
      <c r="B67" s="34">
        <v>3.04</v>
      </c>
      <c r="C67" s="34">
        <f t="shared" si="0"/>
        <v>9.2650725052877969E-2</v>
      </c>
      <c r="D67" s="60">
        <v>58</v>
      </c>
      <c r="E67" s="37">
        <v>10.144927536231885</v>
      </c>
      <c r="F67" s="10" t="s">
        <v>105</v>
      </c>
      <c r="G67" s="34">
        <v>4.9000000000000004</v>
      </c>
      <c r="H67" s="34">
        <v>0.10914088306111223</v>
      </c>
      <c r="I67" s="60">
        <v>58</v>
      </c>
      <c r="J67" s="38">
        <v>-8.7523277467411518</v>
      </c>
    </row>
    <row r="68" spans="1:10">
      <c r="A68" s="10" t="s">
        <v>39</v>
      </c>
      <c r="B68" s="34">
        <v>2.77</v>
      </c>
      <c r="C68" s="34">
        <f t="shared" si="0"/>
        <v>8.442187776199736E-2</v>
      </c>
      <c r="D68" s="60">
        <v>59</v>
      </c>
      <c r="E68" s="37">
        <v>39.898989898989903</v>
      </c>
      <c r="F68" s="10" t="s">
        <v>76</v>
      </c>
      <c r="G68" s="34">
        <v>4.7</v>
      </c>
      <c r="H68" s="34">
        <v>0.1046861531402505</v>
      </c>
      <c r="I68" s="60">
        <v>59</v>
      </c>
      <c r="J68" s="38">
        <v>27.717391304347828</v>
      </c>
    </row>
    <row r="69" spans="1:10">
      <c r="A69" s="10" t="s">
        <v>92</v>
      </c>
      <c r="B69" s="34">
        <v>2.76</v>
      </c>
      <c r="C69" s="34">
        <f t="shared" si="0"/>
        <v>8.4117105640112877E-2</v>
      </c>
      <c r="D69" s="60">
        <v>60</v>
      </c>
      <c r="E69" s="37">
        <v>-0.7194244604316502</v>
      </c>
      <c r="F69" s="10" t="s">
        <v>72</v>
      </c>
      <c r="G69" s="34">
        <v>4.6500000000000004</v>
      </c>
      <c r="H69" s="34">
        <v>0.10357247066003507</v>
      </c>
      <c r="I69" s="60">
        <v>60</v>
      </c>
      <c r="J69" s="38">
        <v>-13.729128014842285</v>
      </c>
    </row>
    <row r="70" spans="1:10">
      <c r="A70" s="10" t="s">
        <v>66</v>
      </c>
      <c r="B70" s="34">
        <v>2.44</v>
      </c>
      <c r="C70" s="34">
        <f t="shared" si="0"/>
        <v>7.4364397739809934E-2</v>
      </c>
      <c r="D70" s="60">
        <v>61</v>
      </c>
      <c r="E70" s="37">
        <v>-12.230215827338121</v>
      </c>
      <c r="F70" s="10" t="s">
        <v>109</v>
      </c>
      <c r="G70" s="34">
        <v>4.0999999999999996</v>
      </c>
      <c r="H70" s="34">
        <v>9.1321963377665322E-2</v>
      </c>
      <c r="I70" s="60">
        <v>61</v>
      </c>
      <c r="J70" s="38">
        <v>-15.463917525773196</v>
      </c>
    </row>
    <row r="71" spans="1:10">
      <c r="A71" s="10" t="s">
        <v>95</v>
      </c>
      <c r="B71" s="34">
        <v>2.37</v>
      </c>
      <c r="C71" s="34">
        <f t="shared" ref="C71:C134" si="1">B71/$B$5*100</f>
        <v>7.2230992886618689E-2</v>
      </c>
      <c r="D71" s="60">
        <v>62</v>
      </c>
      <c r="E71" s="37">
        <v>2.155172413793105</v>
      </c>
      <c r="F71" s="10" t="s">
        <v>91</v>
      </c>
      <c r="G71" s="34">
        <v>4.0199999999999996</v>
      </c>
      <c r="H71" s="34">
        <v>8.9540071409320632E-2</v>
      </c>
      <c r="I71" s="60">
        <v>62</v>
      </c>
      <c r="J71" s="38">
        <v>-19.277108433734959</v>
      </c>
    </row>
    <row r="72" spans="1:10">
      <c r="A72" s="10" t="s">
        <v>73</v>
      </c>
      <c r="B72" s="34">
        <v>2.2799999999999998</v>
      </c>
      <c r="C72" s="34">
        <f t="shared" si="1"/>
        <v>6.9488043789658477E-2</v>
      </c>
      <c r="D72" s="60">
        <v>63</v>
      </c>
      <c r="E72" s="37">
        <v>3.1674208144796268</v>
      </c>
      <c r="F72" s="10" t="s">
        <v>95</v>
      </c>
      <c r="G72" s="34">
        <v>4.01</v>
      </c>
      <c r="H72" s="34">
        <v>8.9317334913277549E-2</v>
      </c>
      <c r="I72" s="60">
        <v>63</v>
      </c>
      <c r="J72" s="38">
        <v>-31.802721088435383</v>
      </c>
    </row>
    <row r="73" spans="1:10">
      <c r="A73" s="10" t="s">
        <v>117</v>
      </c>
      <c r="B73" s="34">
        <v>2.2200000000000002</v>
      </c>
      <c r="C73" s="34">
        <f t="shared" si="1"/>
        <v>6.7659411058351687E-2</v>
      </c>
      <c r="D73" s="60">
        <v>64</v>
      </c>
      <c r="E73" s="37">
        <v>-17.777777777777782</v>
      </c>
      <c r="F73" s="10" t="s">
        <v>115</v>
      </c>
      <c r="G73" s="34">
        <v>3.95</v>
      </c>
      <c r="H73" s="34">
        <v>8.7980915937019039E-2</v>
      </c>
      <c r="I73" s="60">
        <v>64</v>
      </c>
      <c r="J73" s="38">
        <v>-20.362903225806448</v>
      </c>
    </row>
    <row r="74" spans="1:10">
      <c r="A74" s="10" t="s">
        <v>74</v>
      </c>
      <c r="B74" s="34">
        <v>2.21</v>
      </c>
      <c r="C74" s="34">
        <f t="shared" si="1"/>
        <v>6.7354638936467204E-2</v>
      </c>
      <c r="D74" s="60">
        <v>65</v>
      </c>
      <c r="E74" s="37">
        <v>-22.99651567944251</v>
      </c>
      <c r="F74" s="10" t="s">
        <v>135</v>
      </c>
      <c r="G74" s="34">
        <v>3.95</v>
      </c>
      <c r="H74" s="34">
        <v>8.7980915937019039E-2</v>
      </c>
      <c r="I74" s="60">
        <v>65</v>
      </c>
      <c r="J74" s="38">
        <v>-28.051001821493628</v>
      </c>
    </row>
    <row r="75" spans="1:10">
      <c r="A75" s="10" t="s">
        <v>68</v>
      </c>
      <c r="B75" s="34">
        <v>2.1</v>
      </c>
      <c r="C75" s="34">
        <f t="shared" si="1"/>
        <v>6.400214559573808E-2</v>
      </c>
      <c r="D75" s="60">
        <v>66</v>
      </c>
      <c r="E75" s="37">
        <v>-0.94339622641509413</v>
      </c>
      <c r="F75" s="10" t="s">
        <v>130</v>
      </c>
      <c r="G75" s="34">
        <v>3.71</v>
      </c>
      <c r="H75" s="34">
        <v>8.2635240031984969E-2</v>
      </c>
      <c r="I75" s="60">
        <v>66</v>
      </c>
      <c r="J75" s="38"/>
    </row>
    <row r="76" spans="1:10">
      <c r="A76" s="10" t="s">
        <v>102</v>
      </c>
      <c r="B76" s="34">
        <v>2.08</v>
      </c>
      <c r="C76" s="34">
        <f t="shared" si="1"/>
        <v>6.3392601351969141E-2</v>
      </c>
      <c r="D76" s="60">
        <v>67</v>
      </c>
      <c r="E76" s="37">
        <v>10.638297872340431</v>
      </c>
      <c r="F76" s="10" t="s">
        <v>63</v>
      </c>
      <c r="G76" s="34">
        <v>3.58</v>
      </c>
      <c r="H76" s="34">
        <v>7.9739665583424851E-2</v>
      </c>
      <c r="I76" s="60">
        <v>67</v>
      </c>
      <c r="J76" s="38">
        <v>-20.089285714285722</v>
      </c>
    </row>
    <row r="77" spans="1:10">
      <c r="A77" s="10" t="s">
        <v>50</v>
      </c>
      <c r="B77" s="34">
        <v>2.04</v>
      </c>
      <c r="C77" s="34">
        <f t="shared" si="1"/>
        <v>6.2173512864431263E-2</v>
      </c>
      <c r="D77" s="60">
        <v>68</v>
      </c>
      <c r="E77" s="37">
        <v>5.1546391752577359</v>
      </c>
      <c r="F77" s="10" t="s">
        <v>66</v>
      </c>
      <c r="G77" s="34">
        <v>3.49</v>
      </c>
      <c r="H77" s="34">
        <v>7.7735037119037079E-2</v>
      </c>
      <c r="I77" s="60">
        <v>68</v>
      </c>
      <c r="J77" s="38">
        <v>-25.267665952890784</v>
      </c>
    </row>
    <row r="78" spans="1:10">
      <c r="A78" s="10" t="s">
        <v>37</v>
      </c>
      <c r="B78" s="34">
        <v>1.9</v>
      </c>
      <c r="C78" s="34">
        <f t="shared" si="1"/>
        <v>5.7906703158048731E-2</v>
      </c>
      <c r="D78" s="60">
        <v>69</v>
      </c>
      <c r="E78" s="37">
        <v>-10.377358490566046</v>
      </c>
      <c r="F78" s="10" t="s">
        <v>106</v>
      </c>
      <c r="G78" s="34">
        <v>3.1</v>
      </c>
      <c r="H78" s="34">
        <v>6.9048313773356712E-2</v>
      </c>
      <c r="I78" s="60">
        <v>69</v>
      </c>
      <c r="J78" s="38">
        <v>-9.3567251461988299</v>
      </c>
    </row>
    <row r="79" spans="1:10">
      <c r="A79" s="10" t="s">
        <v>48</v>
      </c>
      <c r="B79" s="34">
        <v>1.82</v>
      </c>
      <c r="C79" s="34">
        <f t="shared" si="1"/>
        <v>5.5468526182972995E-2</v>
      </c>
      <c r="D79" s="60">
        <v>70</v>
      </c>
      <c r="E79" s="37">
        <v>3.4090909090909172</v>
      </c>
      <c r="F79" s="10" t="s">
        <v>92</v>
      </c>
      <c r="G79" s="34">
        <v>2.99</v>
      </c>
      <c r="H79" s="34">
        <v>6.659821231688276E-2</v>
      </c>
      <c r="I79" s="60">
        <v>70</v>
      </c>
      <c r="J79" s="38">
        <v>-2.9220779220779147</v>
      </c>
    </row>
    <row r="80" spans="1:10">
      <c r="A80" s="10" t="s">
        <v>126</v>
      </c>
      <c r="B80" s="34">
        <v>1.68</v>
      </c>
      <c r="C80" s="34">
        <f t="shared" si="1"/>
        <v>5.1201716476590449E-2</v>
      </c>
      <c r="D80" s="60">
        <v>71</v>
      </c>
      <c r="E80" s="37">
        <v>17.48251748251748</v>
      </c>
      <c r="F80" s="10" t="s">
        <v>65</v>
      </c>
      <c r="G80" s="34">
        <v>2.92</v>
      </c>
      <c r="H80" s="34">
        <v>6.5039056844581167E-2</v>
      </c>
      <c r="I80" s="60">
        <v>71</v>
      </c>
      <c r="J80" s="38">
        <v>-5.8064516129032295</v>
      </c>
    </row>
    <row r="81" spans="1:10">
      <c r="A81" s="10" t="s">
        <v>71</v>
      </c>
      <c r="B81" s="34">
        <v>1.64</v>
      </c>
      <c r="C81" s="34">
        <f t="shared" si="1"/>
        <v>4.9982627989052592E-2</v>
      </c>
      <c r="D81" s="60">
        <v>72</v>
      </c>
      <c r="E81" s="37">
        <v>-9.8901098901098994</v>
      </c>
      <c r="F81" s="19" t="s">
        <v>239</v>
      </c>
      <c r="G81" s="34">
        <v>2.85</v>
      </c>
      <c r="H81" s="34">
        <v>6.347990137227956E-2</v>
      </c>
      <c r="I81" s="60">
        <v>72</v>
      </c>
      <c r="J81" s="38">
        <v>-9.8101265822784782</v>
      </c>
    </row>
    <row r="82" spans="1:10">
      <c r="A82" s="10" t="s">
        <v>53</v>
      </c>
      <c r="B82" s="34">
        <v>1.62</v>
      </c>
      <c r="C82" s="34">
        <f t="shared" si="1"/>
        <v>4.9373083745283652E-2</v>
      </c>
      <c r="D82" s="60">
        <v>73</v>
      </c>
      <c r="E82" s="37">
        <v>-20.588235294117641</v>
      </c>
      <c r="F82" s="10" t="s">
        <v>37</v>
      </c>
      <c r="G82" s="34">
        <v>2.64</v>
      </c>
      <c r="H82" s="34">
        <v>5.8802434955374752E-2</v>
      </c>
      <c r="I82" s="60">
        <v>73</v>
      </c>
      <c r="J82" s="38">
        <v>0.38022813688214363</v>
      </c>
    </row>
    <row r="83" spans="1:10">
      <c r="A83" s="10" t="s">
        <v>112</v>
      </c>
      <c r="B83" s="34">
        <v>1.34</v>
      </c>
      <c r="C83" s="34">
        <f t="shared" si="1"/>
        <v>4.0839464332518581E-2</v>
      </c>
      <c r="D83" s="60">
        <v>74</v>
      </c>
      <c r="E83" s="37">
        <v>-28.342245989304814</v>
      </c>
      <c r="F83" s="10" t="s">
        <v>48</v>
      </c>
      <c r="G83" s="34">
        <v>2.48</v>
      </c>
      <c r="H83" s="34">
        <v>5.5238651018685365E-2</v>
      </c>
      <c r="I83" s="60">
        <v>74</v>
      </c>
      <c r="J83" s="38">
        <v>-8.4870848708487046</v>
      </c>
    </row>
    <row r="84" spans="1:10">
      <c r="A84" s="10" t="s">
        <v>109</v>
      </c>
      <c r="B84" s="34">
        <v>1.21</v>
      </c>
      <c r="C84" s="34">
        <f t="shared" si="1"/>
        <v>3.6877426748020505E-2</v>
      </c>
      <c r="D84" s="60">
        <v>75</v>
      </c>
      <c r="E84" s="37">
        <v>39.080459770114942</v>
      </c>
      <c r="F84" s="10" t="s">
        <v>123</v>
      </c>
      <c r="G84" s="34">
        <v>2.41</v>
      </c>
      <c r="H84" s="34">
        <v>5.3679495546383765E-2</v>
      </c>
      <c r="I84" s="60">
        <v>75</v>
      </c>
      <c r="J84" s="38">
        <v>-12.996389891696747</v>
      </c>
    </row>
    <row r="85" spans="1:10">
      <c r="A85" s="10" t="s">
        <v>135</v>
      </c>
      <c r="B85" s="34">
        <v>1.17</v>
      </c>
      <c r="C85" s="34">
        <f t="shared" si="1"/>
        <v>3.5658338260482633E-2</v>
      </c>
      <c r="D85" s="60">
        <v>76</v>
      </c>
      <c r="E85" s="37">
        <v>-10.000000000000009</v>
      </c>
      <c r="F85" s="10" t="s">
        <v>102</v>
      </c>
      <c r="G85" s="34">
        <v>2.0699999999999998</v>
      </c>
      <c r="H85" s="34">
        <v>4.6106454680918833E-2</v>
      </c>
      <c r="I85" s="60">
        <v>76</v>
      </c>
      <c r="J85" s="38">
        <v>-12.658227848101278</v>
      </c>
    </row>
    <row r="86" spans="1:10">
      <c r="A86" s="10" t="s">
        <v>93</v>
      </c>
      <c r="B86" s="34">
        <v>1</v>
      </c>
      <c r="C86" s="34">
        <f t="shared" si="1"/>
        <v>3.0477212188446703E-2</v>
      </c>
      <c r="D86" s="60">
        <v>77</v>
      </c>
      <c r="E86" s="37">
        <v>177.77777777777777</v>
      </c>
      <c r="F86" s="19" t="s">
        <v>240</v>
      </c>
      <c r="G86" s="34">
        <v>1.93</v>
      </c>
      <c r="H86" s="34">
        <v>4.2988143736315626E-2</v>
      </c>
      <c r="I86" s="60">
        <v>77</v>
      </c>
      <c r="J86" s="38">
        <v>-7.2115384615384688</v>
      </c>
    </row>
    <row r="87" spans="1:10">
      <c r="A87" s="10" t="s">
        <v>86</v>
      </c>
      <c r="B87" s="34">
        <v>0.93</v>
      </c>
      <c r="C87" s="34">
        <f t="shared" si="1"/>
        <v>2.8343807335255433E-2</v>
      </c>
      <c r="D87" s="60">
        <v>78</v>
      </c>
      <c r="E87" s="37">
        <v>27.397260273972623</v>
      </c>
      <c r="F87" s="10" t="s">
        <v>53</v>
      </c>
      <c r="G87" s="34">
        <v>1.85</v>
      </c>
      <c r="H87" s="34">
        <v>4.1206251767970943E-2</v>
      </c>
      <c r="I87" s="60">
        <v>78</v>
      </c>
      <c r="J87" s="38">
        <v>-32.234432234432234</v>
      </c>
    </row>
    <row r="88" spans="1:10">
      <c r="A88" s="10" t="s">
        <v>110</v>
      </c>
      <c r="B88" s="34">
        <v>0.82</v>
      </c>
      <c r="C88" s="34">
        <f t="shared" si="1"/>
        <v>2.4991313994526296E-2</v>
      </c>
      <c r="D88" s="60">
        <v>79</v>
      </c>
      <c r="E88" s="37">
        <v>-13.684210526315788</v>
      </c>
      <c r="F88" s="41" t="s">
        <v>80</v>
      </c>
      <c r="G88" s="34">
        <v>1.74</v>
      </c>
      <c r="H88" s="34">
        <v>3.8756150311496991E-2</v>
      </c>
      <c r="I88" s="60">
        <v>79</v>
      </c>
      <c r="J88" s="38">
        <v>74</v>
      </c>
    </row>
    <row r="89" spans="1:10">
      <c r="A89" s="19" t="s">
        <v>241</v>
      </c>
      <c r="B89" s="34">
        <v>0.76</v>
      </c>
      <c r="C89" s="34">
        <f t="shared" si="1"/>
        <v>2.3162681263219492E-2</v>
      </c>
      <c r="D89" s="60">
        <v>80</v>
      </c>
      <c r="E89" s="37">
        <v>26.666666666666682</v>
      </c>
      <c r="F89" s="19" t="s">
        <v>145</v>
      </c>
      <c r="G89" s="34">
        <v>1.68</v>
      </c>
      <c r="H89" s="34">
        <v>3.7419731335238474E-2</v>
      </c>
      <c r="I89" s="60">
        <v>80</v>
      </c>
      <c r="J89" s="38">
        <v>-17.241379310344819</v>
      </c>
    </row>
    <row r="90" spans="1:10">
      <c r="A90" s="10" t="s">
        <v>134</v>
      </c>
      <c r="B90" s="34">
        <v>0.65</v>
      </c>
      <c r="C90" s="34">
        <f t="shared" si="1"/>
        <v>1.9810187922490355E-2</v>
      </c>
      <c r="D90" s="60">
        <v>81</v>
      </c>
      <c r="E90" s="37">
        <v>-8.4507042253521014</v>
      </c>
      <c r="F90" s="10" t="s">
        <v>71</v>
      </c>
      <c r="G90" s="34">
        <v>1.44</v>
      </c>
      <c r="H90" s="34">
        <v>3.2074055430204404E-2</v>
      </c>
      <c r="I90" s="60">
        <v>81</v>
      </c>
      <c r="J90" s="38">
        <v>-10.000000000000009</v>
      </c>
    </row>
    <row r="91" spans="1:10">
      <c r="A91" s="10" t="s">
        <v>89</v>
      </c>
      <c r="B91" s="34">
        <v>0.64</v>
      </c>
      <c r="C91" s="34">
        <f t="shared" si="1"/>
        <v>1.9505415800605889E-2</v>
      </c>
      <c r="D91" s="60">
        <v>82</v>
      </c>
      <c r="E91" s="37">
        <v>-35.353535353535349</v>
      </c>
      <c r="F91" s="10" t="s">
        <v>113</v>
      </c>
      <c r="G91" s="34">
        <v>1.43</v>
      </c>
      <c r="H91" s="34">
        <v>3.1851318934161321E-2</v>
      </c>
      <c r="I91" s="60">
        <v>82</v>
      </c>
      <c r="J91" s="38">
        <v>-12.804878048780488</v>
      </c>
    </row>
    <row r="92" spans="1:10">
      <c r="A92" s="10" t="s">
        <v>123</v>
      </c>
      <c r="B92" s="34">
        <v>0.62</v>
      </c>
      <c r="C92" s="34">
        <f t="shared" si="1"/>
        <v>1.8895871556836953E-2</v>
      </c>
      <c r="D92" s="60">
        <v>83</v>
      </c>
      <c r="E92" s="37"/>
      <c r="F92" s="10" t="s">
        <v>59</v>
      </c>
      <c r="G92" s="34">
        <v>1.33</v>
      </c>
      <c r="H92" s="34">
        <v>2.9623953973730462E-2</v>
      </c>
      <c r="I92" s="60">
        <v>83</v>
      </c>
      <c r="J92" s="38">
        <v>20.909090909090899</v>
      </c>
    </row>
    <row r="93" spans="1:10">
      <c r="A93" s="10" t="s">
        <v>64</v>
      </c>
      <c r="B93" s="34">
        <v>0.62</v>
      </c>
      <c r="C93" s="34">
        <f t="shared" si="1"/>
        <v>1.8895871556836953E-2</v>
      </c>
      <c r="D93" s="60">
        <v>84</v>
      </c>
      <c r="E93" s="37">
        <v>21.568627450980383</v>
      </c>
      <c r="F93" s="10" t="s">
        <v>129</v>
      </c>
      <c r="G93" s="34">
        <v>1.31</v>
      </c>
      <c r="H93" s="34">
        <v>2.9178480981644286E-2</v>
      </c>
      <c r="I93" s="60">
        <v>84</v>
      </c>
      <c r="J93" s="38">
        <v>-22.941176470588232</v>
      </c>
    </row>
    <row r="94" spans="1:10">
      <c r="A94" s="10" t="s">
        <v>108</v>
      </c>
      <c r="B94" s="34">
        <v>0.59</v>
      </c>
      <c r="C94" s="34">
        <f t="shared" si="1"/>
        <v>1.7981555191183551E-2</v>
      </c>
      <c r="D94" s="60">
        <v>85</v>
      </c>
      <c r="E94" s="37"/>
      <c r="F94" s="10" t="s">
        <v>45</v>
      </c>
      <c r="G94" s="34">
        <v>1.22</v>
      </c>
      <c r="H94" s="34">
        <v>2.717385251725651E-2</v>
      </c>
      <c r="I94" s="60">
        <v>85</v>
      </c>
      <c r="J94" s="38">
        <v>-23.750000000000004</v>
      </c>
    </row>
    <row r="95" spans="1:10">
      <c r="A95" s="10" t="s">
        <v>98</v>
      </c>
      <c r="B95" s="34">
        <v>0.56999999999999995</v>
      </c>
      <c r="C95" s="34">
        <f t="shared" si="1"/>
        <v>1.7372010947414619E-2</v>
      </c>
      <c r="D95" s="60">
        <v>86</v>
      </c>
      <c r="E95" s="37">
        <v>7.5471698113207308</v>
      </c>
      <c r="F95" s="10" t="s">
        <v>58</v>
      </c>
      <c r="G95" s="34">
        <v>1.0900000000000001</v>
      </c>
      <c r="H95" s="34">
        <v>2.4278278068696396E-2</v>
      </c>
      <c r="I95" s="60">
        <v>86</v>
      </c>
      <c r="J95" s="38">
        <v>65.151515151515156</v>
      </c>
    </row>
    <row r="96" spans="1:10">
      <c r="A96" s="10" t="s">
        <v>81</v>
      </c>
      <c r="B96" s="34">
        <v>0.53</v>
      </c>
      <c r="C96" s="34">
        <f t="shared" si="1"/>
        <v>1.6152922459876751E-2</v>
      </c>
      <c r="D96" s="60">
        <v>87</v>
      </c>
      <c r="E96" s="37">
        <v>-30.263157894736835</v>
      </c>
      <c r="F96" s="10" t="s">
        <v>46</v>
      </c>
      <c r="G96" s="34">
        <v>0.94</v>
      </c>
      <c r="H96" s="34">
        <v>2.0937230628050099E-2</v>
      </c>
      <c r="I96" s="60">
        <v>87</v>
      </c>
      <c r="J96" s="38">
        <v>347.61904761904765</v>
      </c>
    </row>
    <row r="97" spans="1:10" ht="14.25">
      <c r="A97" s="10" t="s">
        <v>106</v>
      </c>
      <c r="B97" s="34">
        <v>0.53</v>
      </c>
      <c r="C97" s="34">
        <f t="shared" si="1"/>
        <v>1.6152922459876751E-2</v>
      </c>
      <c r="D97" s="60">
        <v>88</v>
      </c>
      <c r="E97" s="37">
        <v>17.777777777777782</v>
      </c>
      <c r="F97" s="42" t="s">
        <v>125</v>
      </c>
      <c r="G97" s="34">
        <v>0.89</v>
      </c>
      <c r="H97" s="34">
        <v>1.9823548147834668E-2</v>
      </c>
      <c r="I97" s="60">
        <v>88</v>
      </c>
      <c r="J97" s="38">
        <v>-16.822429906542059</v>
      </c>
    </row>
    <row r="98" spans="1:10">
      <c r="A98" s="10" t="s">
        <v>114</v>
      </c>
      <c r="B98" s="34">
        <v>0.46</v>
      </c>
      <c r="C98" s="34">
        <f t="shared" si="1"/>
        <v>1.4019517606685484E-2</v>
      </c>
      <c r="D98" s="60">
        <v>89</v>
      </c>
      <c r="E98" s="37">
        <v>-22.033898305084744</v>
      </c>
      <c r="F98" s="10" t="s">
        <v>50</v>
      </c>
      <c r="G98" s="34">
        <v>0.85</v>
      </c>
      <c r="H98" s="34">
        <v>1.8932602163662323E-2</v>
      </c>
      <c r="I98" s="60">
        <v>89</v>
      </c>
      <c r="J98" s="38">
        <v>-20.560747663551403</v>
      </c>
    </row>
    <row r="99" spans="1:10">
      <c r="A99" s="10" t="s">
        <v>105</v>
      </c>
      <c r="B99" s="34">
        <v>0.42</v>
      </c>
      <c r="C99" s="34">
        <f t="shared" si="1"/>
        <v>1.2800429119147612E-2</v>
      </c>
      <c r="D99" s="60">
        <v>90</v>
      </c>
      <c r="E99" s="37">
        <v>39.999999999999993</v>
      </c>
      <c r="F99" s="10" t="s">
        <v>96</v>
      </c>
      <c r="G99" s="34">
        <v>0.75</v>
      </c>
      <c r="H99" s="34">
        <v>1.6705237203231461E-2</v>
      </c>
      <c r="I99" s="60">
        <v>90</v>
      </c>
      <c r="J99" s="38">
        <v>20.967741935483875</v>
      </c>
    </row>
    <row r="100" spans="1:10">
      <c r="A100" s="10" t="s">
        <v>167</v>
      </c>
      <c r="B100" s="34">
        <v>0.41</v>
      </c>
      <c r="C100" s="34">
        <f t="shared" si="1"/>
        <v>1.2495656997263148E-2</v>
      </c>
      <c r="D100" s="60">
        <v>91</v>
      </c>
      <c r="E100" s="37">
        <v>-2.3809523809523836</v>
      </c>
      <c r="F100" s="10" t="s">
        <v>126</v>
      </c>
      <c r="G100" s="34">
        <v>0.59</v>
      </c>
      <c r="H100" s="34">
        <v>1.3141453266542083E-2</v>
      </c>
      <c r="I100" s="60">
        <v>91</v>
      </c>
      <c r="J100" s="38">
        <v>-4.8387096774193612</v>
      </c>
    </row>
    <row r="101" spans="1:10">
      <c r="A101" s="10" t="s">
        <v>127</v>
      </c>
      <c r="B101" s="34">
        <v>0.35</v>
      </c>
      <c r="C101" s="34">
        <f t="shared" si="1"/>
        <v>1.0667024265956344E-2</v>
      </c>
      <c r="D101" s="60">
        <v>92</v>
      </c>
      <c r="E101" s="37">
        <v>6.0606060606060552</v>
      </c>
      <c r="F101" s="19" t="s">
        <v>242</v>
      </c>
      <c r="G101" s="34">
        <v>0.56000000000000005</v>
      </c>
      <c r="H101" s="34">
        <v>1.2473243778412827E-2</v>
      </c>
      <c r="I101" s="60">
        <v>92</v>
      </c>
      <c r="J101" s="38">
        <v>-45.631067961165037</v>
      </c>
    </row>
    <row r="102" spans="1:10">
      <c r="A102" s="10" t="s">
        <v>130</v>
      </c>
      <c r="B102" s="34">
        <v>0.33</v>
      </c>
      <c r="C102" s="34">
        <f t="shared" si="1"/>
        <v>1.0057480022187412E-2</v>
      </c>
      <c r="D102" s="60">
        <v>93</v>
      </c>
      <c r="E102" s="37">
        <v>-8.333333333333325</v>
      </c>
      <c r="F102" s="10" t="s">
        <v>117</v>
      </c>
      <c r="G102" s="34">
        <v>0.52</v>
      </c>
      <c r="H102" s="34">
        <v>1.1582297794240481E-2</v>
      </c>
      <c r="I102" s="60">
        <v>93</v>
      </c>
      <c r="J102" s="38">
        <v>-29.729729729729726</v>
      </c>
    </row>
    <row r="103" spans="1:10">
      <c r="A103" s="19" t="s">
        <v>145</v>
      </c>
      <c r="B103" s="34">
        <v>0.31</v>
      </c>
      <c r="C103" s="34">
        <f t="shared" si="1"/>
        <v>9.4479357784184766E-3</v>
      </c>
      <c r="D103" s="60">
        <v>94</v>
      </c>
      <c r="E103" s="37">
        <v>-16.216216216216218</v>
      </c>
      <c r="F103" s="10" t="s">
        <v>112</v>
      </c>
      <c r="G103" s="34">
        <v>0.49</v>
      </c>
      <c r="H103" s="34">
        <v>1.0914088306111222E-2</v>
      </c>
      <c r="I103" s="60">
        <v>94</v>
      </c>
      <c r="J103" s="38">
        <v>-30.985915492957751</v>
      </c>
    </row>
    <row r="104" spans="1:10">
      <c r="A104" s="10" t="s">
        <v>142</v>
      </c>
      <c r="B104" s="34">
        <v>0.28000000000000003</v>
      </c>
      <c r="C104" s="34">
        <f t="shared" si="1"/>
        <v>8.5336194127650766E-3</v>
      </c>
      <c r="D104" s="60">
        <v>95</v>
      </c>
      <c r="E104" s="37">
        <v>-19.999999999999986</v>
      </c>
      <c r="F104" s="10" t="s">
        <v>158</v>
      </c>
      <c r="G104" s="34">
        <v>0.49</v>
      </c>
      <c r="H104" s="34">
        <v>1.0914088306111222E-2</v>
      </c>
      <c r="I104" s="60">
        <v>95</v>
      </c>
      <c r="J104" s="38">
        <v>-16.949152542372879</v>
      </c>
    </row>
    <row r="105" spans="1:10">
      <c r="A105" s="10" t="s">
        <v>116</v>
      </c>
      <c r="B105" s="34">
        <v>0.28000000000000003</v>
      </c>
      <c r="C105" s="34">
        <f t="shared" si="1"/>
        <v>8.5336194127650766E-3</v>
      </c>
      <c r="D105" s="60">
        <v>96</v>
      </c>
      <c r="E105" s="37"/>
      <c r="F105" s="10" t="s">
        <v>171</v>
      </c>
      <c r="G105" s="34">
        <v>0.36</v>
      </c>
      <c r="H105" s="34">
        <v>8.018513857551101E-3</v>
      </c>
      <c r="I105" s="60">
        <v>96</v>
      </c>
      <c r="J105" s="38">
        <v>-20.000000000000007</v>
      </c>
    </row>
    <row r="106" spans="1:10">
      <c r="A106" s="10" t="s">
        <v>115</v>
      </c>
      <c r="B106" s="34">
        <v>0.25</v>
      </c>
      <c r="C106" s="34">
        <f t="shared" si="1"/>
        <v>7.6193030471116757E-3</v>
      </c>
      <c r="D106" s="60">
        <v>97</v>
      </c>
      <c r="E106" s="37">
        <v>-41.860465116279066</v>
      </c>
      <c r="F106" s="10" t="s">
        <v>110</v>
      </c>
      <c r="G106" s="34">
        <v>0.35</v>
      </c>
      <c r="H106" s="34">
        <v>7.7957773615080156E-3</v>
      </c>
      <c r="I106" s="60">
        <v>97</v>
      </c>
      <c r="J106" s="38">
        <v>-12.500000000000011</v>
      </c>
    </row>
    <row r="107" spans="1:10" ht="14.25">
      <c r="A107" s="42" t="s">
        <v>125</v>
      </c>
      <c r="B107" s="34">
        <v>0.22</v>
      </c>
      <c r="C107" s="34">
        <f t="shared" si="1"/>
        <v>6.7049866814582748E-3</v>
      </c>
      <c r="D107" s="60">
        <v>98</v>
      </c>
      <c r="E107" s="37">
        <v>9.9999999999999858</v>
      </c>
      <c r="F107" s="19" t="s">
        <v>243</v>
      </c>
      <c r="G107" s="34">
        <v>0.33</v>
      </c>
      <c r="H107" s="34">
        <v>7.350304369421844E-3</v>
      </c>
      <c r="I107" s="60">
        <v>98</v>
      </c>
      <c r="J107" s="38">
        <v>-56.000000000000007</v>
      </c>
    </row>
    <row r="108" spans="1:10">
      <c r="A108" s="19" t="s">
        <v>244</v>
      </c>
      <c r="B108" s="34">
        <v>0.2</v>
      </c>
      <c r="C108" s="34">
        <f t="shared" si="1"/>
        <v>6.09544243768934E-3</v>
      </c>
      <c r="D108" s="60">
        <v>99</v>
      </c>
      <c r="E108" s="37"/>
      <c r="F108" s="19" t="s">
        <v>244</v>
      </c>
      <c r="G108" s="34">
        <v>0.33</v>
      </c>
      <c r="H108" s="34">
        <v>7.350304369421844E-3</v>
      </c>
      <c r="I108" s="60">
        <v>99</v>
      </c>
      <c r="J108" s="38">
        <v>10.000000000000009</v>
      </c>
    </row>
    <row r="109" spans="1:10">
      <c r="A109" s="10" t="s">
        <v>133</v>
      </c>
      <c r="B109" s="34">
        <v>0.2</v>
      </c>
      <c r="C109" s="34">
        <f t="shared" si="1"/>
        <v>6.09544243768934E-3</v>
      </c>
      <c r="D109" s="60">
        <v>100</v>
      </c>
      <c r="E109" s="37">
        <v>17.647058823529417</v>
      </c>
      <c r="F109" s="10" t="s">
        <v>108</v>
      </c>
      <c r="G109" s="34">
        <v>0.25</v>
      </c>
      <c r="H109" s="34">
        <v>5.5684124010771541E-3</v>
      </c>
      <c r="I109" s="60">
        <v>100</v>
      </c>
      <c r="J109" s="38">
        <v>-28.571428571428569</v>
      </c>
    </row>
    <row r="110" spans="1:10">
      <c r="A110" s="10" t="s">
        <v>84</v>
      </c>
      <c r="B110" s="34">
        <v>0.19</v>
      </c>
      <c r="C110" s="34">
        <f t="shared" si="1"/>
        <v>5.7906703158048731E-3</v>
      </c>
      <c r="D110" s="60">
        <v>101</v>
      </c>
      <c r="E110" s="37">
        <v>171.42857142857139</v>
      </c>
      <c r="F110" s="19" t="s">
        <v>245</v>
      </c>
      <c r="G110" s="34">
        <v>0.23</v>
      </c>
      <c r="H110" s="34">
        <v>5.1229394089909825E-3</v>
      </c>
      <c r="I110" s="60">
        <v>101</v>
      </c>
      <c r="J110" s="38">
        <v>-4.1666666666666625</v>
      </c>
    </row>
    <row r="111" spans="1:10">
      <c r="A111" s="19" t="s">
        <v>245</v>
      </c>
      <c r="B111" s="34">
        <v>0.19</v>
      </c>
      <c r="C111" s="34">
        <f t="shared" si="1"/>
        <v>5.7906703158048731E-3</v>
      </c>
      <c r="D111" s="60">
        <v>102</v>
      </c>
      <c r="E111" s="37">
        <v>137.5</v>
      </c>
      <c r="F111" s="10" t="s">
        <v>89</v>
      </c>
      <c r="G111" s="34">
        <v>0.21</v>
      </c>
      <c r="H111" s="34">
        <v>4.6774664169048092E-3</v>
      </c>
      <c r="I111" s="60">
        <v>102</v>
      </c>
      <c r="J111" s="38">
        <v>-30.000000000000004</v>
      </c>
    </row>
    <row r="112" spans="1:10">
      <c r="A112" s="10" t="s">
        <v>140</v>
      </c>
      <c r="B112" s="34">
        <v>0.18</v>
      </c>
      <c r="C112" s="34">
        <f t="shared" si="1"/>
        <v>5.4858981939204052E-3</v>
      </c>
      <c r="D112" s="60">
        <v>103</v>
      </c>
      <c r="E112" s="37">
        <v>-30.76923076923077</v>
      </c>
      <c r="F112" s="10" t="s">
        <v>127</v>
      </c>
      <c r="G112" s="34">
        <v>0.18</v>
      </c>
      <c r="H112" s="34">
        <v>4.0092569287755505E-3</v>
      </c>
      <c r="I112" s="60">
        <v>103</v>
      </c>
      <c r="J112" s="38">
        <v>-33.333333333333336</v>
      </c>
    </row>
    <row r="113" spans="1:10">
      <c r="A113" s="10" t="s">
        <v>75</v>
      </c>
      <c r="B113" s="34">
        <v>0.16</v>
      </c>
      <c r="C113" s="34">
        <f t="shared" si="1"/>
        <v>4.8763539501514722E-3</v>
      </c>
      <c r="D113" s="60">
        <v>104</v>
      </c>
      <c r="E113" s="37">
        <v>128.57142857142856</v>
      </c>
      <c r="F113" s="10" t="s">
        <v>167</v>
      </c>
      <c r="G113" s="34">
        <v>0.18</v>
      </c>
      <c r="H113" s="34">
        <v>4.0092569287755505E-3</v>
      </c>
      <c r="I113" s="60">
        <v>104</v>
      </c>
      <c r="J113" s="38">
        <v>5.8823529411764497</v>
      </c>
    </row>
    <row r="114" spans="1:10">
      <c r="A114" s="10" t="s">
        <v>137</v>
      </c>
      <c r="B114" s="34">
        <v>0.16</v>
      </c>
      <c r="C114" s="34">
        <f t="shared" si="1"/>
        <v>4.8763539501514722E-3</v>
      </c>
      <c r="D114" s="60">
        <v>105</v>
      </c>
      <c r="E114" s="37"/>
      <c r="F114" s="10" t="s">
        <v>107</v>
      </c>
      <c r="G114" s="34">
        <v>0.13</v>
      </c>
      <c r="H114" s="34">
        <v>2.8955744485601202E-3</v>
      </c>
      <c r="I114" s="60">
        <v>105</v>
      </c>
      <c r="J114" s="38">
        <v>-7.1428571428571512</v>
      </c>
    </row>
    <row r="115" spans="1:10">
      <c r="A115" s="19" t="s">
        <v>246</v>
      </c>
      <c r="B115" s="34">
        <v>0.14000000000000001</v>
      </c>
      <c r="C115" s="34">
        <f t="shared" si="1"/>
        <v>4.2668097063825383E-3</v>
      </c>
      <c r="D115" s="60">
        <v>106</v>
      </c>
      <c r="E115" s="37">
        <v>-26.315789473684205</v>
      </c>
      <c r="F115" s="10" t="s">
        <v>98</v>
      </c>
      <c r="G115" s="34">
        <v>0.11</v>
      </c>
      <c r="H115" s="34">
        <v>2.4501014564739477E-3</v>
      </c>
      <c r="I115" s="60">
        <v>106</v>
      </c>
      <c r="J115" s="38">
        <v>-31.25</v>
      </c>
    </row>
    <row r="116" spans="1:10">
      <c r="A116" s="10" t="s">
        <v>148</v>
      </c>
      <c r="B116" s="34">
        <v>0.13</v>
      </c>
      <c r="C116" s="34">
        <f t="shared" si="1"/>
        <v>3.9620375844980713E-3</v>
      </c>
      <c r="D116" s="60">
        <v>107</v>
      </c>
      <c r="E116" s="37"/>
      <c r="F116" s="10" t="s">
        <v>82</v>
      </c>
      <c r="G116" s="34">
        <v>0.1</v>
      </c>
      <c r="H116" s="34">
        <v>2.2273649604308615E-3</v>
      </c>
      <c r="I116" s="60">
        <v>107</v>
      </c>
      <c r="J116" s="38">
        <v>-33.333333333333329</v>
      </c>
    </row>
    <row r="117" spans="1:10">
      <c r="A117" s="10" t="s">
        <v>113</v>
      </c>
      <c r="B117" s="34">
        <v>0.13</v>
      </c>
      <c r="C117" s="34">
        <f t="shared" si="1"/>
        <v>3.9620375844980713E-3</v>
      </c>
      <c r="D117" s="60">
        <v>108</v>
      </c>
      <c r="E117" s="37">
        <v>-38.095238095238095</v>
      </c>
      <c r="F117" s="10" t="s">
        <v>157</v>
      </c>
      <c r="G117" s="34">
        <v>0.1</v>
      </c>
      <c r="H117" s="34">
        <v>2.2273649604308615E-3</v>
      </c>
      <c r="I117" s="60">
        <v>108</v>
      </c>
      <c r="J117" s="38">
        <v>-23.076923076923073</v>
      </c>
    </row>
    <row r="118" spans="1:10">
      <c r="A118" s="19" t="s">
        <v>240</v>
      </c>
      <c r="B118" s="34">
        <v>0.13</v>
      </c>
      <c r="C118" s="34">
        <f t="shared" si="1"/>
        <v>3.9620375844980713E-3</v>
      </c>
      <c r="D118" s="60">
        <v>109</v>
      </c>
      <c r="E118" s="37">
        <v>18.181818181818187</v>
      </c>
      <c r="F118" s="10" t="s">
        <v>81</v>
      </c>
      <c r="G118" s="34">
        <v>0.09</v>
      </c>
      <c r="H118" s="34">
        <v>2.0046284643877752E-3</v>
      </c>
      <c r="I118" s="60">
        <v>109</v>
      </c>
      <c r="J118" s="38">
        <v>-25</v>
      </c>
    </row>
    <row r="119" spans="1:10">
      <c r="A119" s="10" t="s">
        <v>162</v>
      </c>
      <c r="B119" s="34">
        <v>0.12</v>
      </c>
      <c r="C119" s="34">
        <f t="shared" si="1"/>
        <v>3.6572654626136035E-3</v>
      </c>
      <c r="D119" s="60">
        <v>110</v>
      </c>
      <c r="E119" s="37">
        <v>19.999999999999996</v>
      </c>
      <c r="F119" s="10" t="s">
        <v>159</v>
      </c>
      <c r="G119" s="34">
        <v>0.08</v>
      </c>
      <c r="H119" s="34">
        <v>1.7818919683446892E-3</v>
      </c>
      <c r="I119" s="60">
        <v>110</v>
      </c>
      <c r="J119" s="38">
        <v>59.999999999999986</v>
      </c>
    </row>
    <row r="120" spans="1:10">
      <c r="A120" s="19" t="s">
        <v>247</v>
      </c>
      <c r="B120" s="34">
        <v>0.12</v>
      </c>
      <c r="C120" s="34">
        <f t="shared" si="1"/>
        <v>3.6572654626136035E-3</v>
      </c>
      <c r="D120" s="60">
        <v>111</v>
      </c>
      <c r="E120" s="37">
        <v>-53.846153846153854</v>
      </c>
      <c r="F120" s="10" t="s">
        <v>161</v>
      </c>
      <c r="G120" s="34">
        <v>7.0000000000000007E-2</v>
      </c>
      <c r="H120" s="34">
        <v>1.5591554723016034E-3</v>
      </c>
      <c r="I120" s="60">
        <v>111</v>
      </c>
      <c r="J120" s="38">
        <v>16.666666666666675</v>
      </c>
    </row>
    <row r="121" spans="1:10">
      <c r="A121" s="10" t="s">
        <v>154</v>
      </c>
      <c r="B121" s="34">
        <v>0.1</v>
      </c>
      <c r="C121" s="34">
        <f t="shared" si="1"/>
        <v>3.04772121884467E-3</v>
      </c>
      <c r="D121" s="60">
        <v>112</v>
      </c>
      <c r="E121" s="37">
        <v>25</v>
      </c>
      <c r="F121" s="10" t="s">
        <v>44</v>
      </c>
      <c r="G121" s="34">
        <v>0.06</v>
      </c>
      <c r="H121" s="34">
        <v>1.336418976258517E-3</v>
      </c>
      <c r="I121" s="60">
        <v>112</v>
      </c>
      <c r="J121" s="38">
        <v>19.999999999999996</v>
      </c>
    </row>
    <row r="122" spans="1:10">
      <c r="A122" s="10" t="s">
        <v>103</v>
      </c>
      <c r="B122" s="34">
        <v>0.09</v>
      </c>
      <c r="C122" s="34">
        <f t="shared" si="1"/>
        <v>2.7429490969602026E-3</v>
      </c>
      <c r="D122" s="60">
        <v>113</v>
      </c>
      <c r="E122" s="37">
        <v>-70</v>
      </c>
      <c r="F122" s="10" t="s">
        <v>116</v>
      </c>
      <c r="G122" s="34">
        <v>0.06</v>
      </c>
      <c r="H122" s="34">
        <v>1.336418976258517E-3</v>
      </c>
      <c r="I122" s="60">
        <v>113</v>
      </c>
      <c r="J122" s="38"/>
    </row>
    <row r="123" spans="1:10">
      <c r="A123" s="10" t="s">
        <v>122</v>
      </c>
      <c r="B123" s="34">
        <v>0.09</v>
      </c>
      <c r="C123" s="34">
        <f t="shared" si="1"/>
        <v>2.7429490969602026E-3</v>
      </c>
      <c r="D123" s="60">
        <v>114</v>
      </c>
      <c r="E123" s="37">
        <v>28.571428571428559</v>
      </c>
      <c r="F123" s="10" t="s">
        <v>147</v>
      </c>
      <c r="G123" s="34">
        <v>0.05</v>
      </c>
      <c r="H123" s="34">
        <v>1.1136824802154307E-3</v>
      </c>
      <c r="I123" s="60">
        <v>114</v>
      </c>
      <c r="J123" s="38">
        <v>-16.666666666666664</v>
      </c>
    </row>
    <row r="124" spans="1:10">
      <c r="A124" s="10" t="s">
        <v>119</v>
      </c>
      <c r="B124" s="34">
        <v>0.09</v>
      </c>
      <c r="C124" s="34">
        <f t="shared" si="1"/>
        <v>2.7429490969602026E-3</v>
      </c>
      <c r="D124" s="60">
        <v>115</v>
      </c>
      <c r="E124" s="37"/>
      <c r="F124" s="10" t="s">
        <v>133</v>
      </c>
      <c r="G124" s="34">
        <v>0.05</v>
      </c>
      <c r="H124" s="34">
        <v>1.1136824802154307E-3</v>
      </c>
      <c r="I124" s="60">
        <v>115</v>
      </c>
      <c r="J124" s="38"/>
    </row>
    <row r="125" spans="1:10">
      <c r="A125" s="10" t="s">
        <v>147</v>
      </c>
      <c r="B125" s="34">
        <v>0.08</v>
      </c>
      <c r="C125" s="34">
        <f t="shared" si="1"/>
        <v>2.4381769750757361E-3</v>
      </c>
      <c r="D125" s="60">
        <v>116</v>
      </c>
      <c r="E125" s="37">
        <v>33.33333333333335</v>
      </c>
      <c r="F125" s="10" t="s">
        <v>84</v>
      </c>
      <c r="G125" s="34">
        <v>0.04</v>
      </c>
      <c r="H125" s="34">
        <v>8.9094598417234461E-4</v>
      </c>
      <c r="I125" s="60">
        <v>116</v>
      </c>
      <c r="J125" s="38"/>
    </row>
    <row r="126" spans="1:10">
      <c r="A126" s="10" t="s">
        <v>165</v>
      </c>
      <c r="B126" s="34">
        <v>7.0000000000000007E-2</v>
      </c>
      <c r="C126" s="34">
        <f t="shared" si="1"/>
        <v>2.1334048531912691E-3</v>
      </c>
      <c r="D126" s="60">
        <v>117</v>
      </c>
      <c r="E126" s="37">
        <v>75.000000000000028</v>
      </c>
      <c r="F126" s="10" t="s">
        <v>183</v>
      </c>
      <c r="G126" s="34">
        <v>0.04</v>
      </c>
      <c r="H126" s="34">
        <v>8.9094598417234461E-4</v>
      </c>
      <c r="I126" s="60">
        <v>117</v>
      </c>
      <c r="J126" s="38">
        <v>-33.333333333333329</v>
      </c>
    </row>
    <row r="127" spans="1:10">
      <c r="A127" s="10" t="s">
        <v>159</v>
      </c>
      <c r="B127" s="34">
        <v>7.0000000000000007E-2</v>
      </c>
      <c r="C127" s="34">
        <f t="shared" si="1"/>
        <v>2.1334048531912691E-3</v>
      </c>
      <c r="D127" s="60">
        <v>118</v>
      </c>
      <c r="E127" s="37">
        <v>133.33333333333334</v>
      </c>
      <c r="F127" s="10" t="s">
        <v>193</v>
      </c>
      <c r="G127" s="34">
        <v>0.04</v>
      </c>
      <c r="H127" s="34">
        <v>8.9094598417234461E-4</v>
      </c>
      <c r="I127" s="60">
        <v>118</v>
      </c>
      <c r="J127" s="38">
        <v>-42.857142857142861</v>
      </c>
    </row>
    <row r="128" spans="1:10">
      <c r="A128" s="10" t="s">
        <v>171</v>
      </c>
      <c r="B128" s="34">
        <v>0.06</v>
      </c>
      <c r="C128" s="34">
        <f t="shared" si="1"/>
        <v>1.8286327313068017E-3</v>
      </c>
      <c r="D128" s="60">
        <v>119</v>
      </c>
      <c r="E128" s="37"/>
      <c r="F128" s="10" t="s">
        <v>134</v>
      </c>
      <c r="G128" s="34">
        <v>0.04</v>
      </c>
      <c r="H128" s="34">
        <v>8.9094598417234461E-4</v>
      </c>
      <c r="I128" s="60">
        <v>119</v>
      </c>
      <c r="J128" s="38">
        <v>33.33333333333335</v>
      </c>
    </row>
    <row r="129" spans="1:10">
      <c r="A129" s="41" t="s">
        <v>80</v>
      </c>
      <c r="B129" s="34">
        <v>0.06</v>
      </c>
      <c r="C129" s="34">
        <f t="shared" si="1"/>
        <v>1.8286327313068017E-3</v>
      </c>
      <c r="D129" s="60">
        <v>120</v>
      </c>
      <c r="E129" s="37">
        <v>200</v>
      </c>
      <c r="F129" s="10" t="s">
        <v>140</v>
      </c>
      <c r="G129" s="34">
        <v>0.04</v>
      </c>
      <c r="H129" s="34">
        <v>8.9094598417234461E-4</v>
      </c>
      <c r="I129" s="60">
        <v>120</v>
      </c>
      <c r="J129" s="38">
        <v>-77.777777777777786</v>
      </c>
    </row>
    <row r="130" spans="1:10">
      <c r="A130" s="10" t="s">
        <v>164</v>
      </c>
      <c r="B130" s="34">
        <v>0.06</v>
      </c>
      <c r="C130" s="34">
        <f t="shared" si="1"/>
        <v>1.8286327313068017E-3</v>
      </c>
      <c r="D130" s="60">
        <v>121</v>
      </c>
      <c r="E130" s="37">
        <v>50</v>
      </c>
      <c r="F130" s="19" t="s">
        <v>248</v>
      </c>
      <c r="G130" s="34">
        <v>0.03</v>
      </c>
      <c r="H130" s="34">
        <v>6.6820948812925849E-4</v>
      </c>
      <c r="I130" s="60">
        <v>121</v>
      </c>
      <c r="J130" s="38">
        <v>-40</v>
      </c>
    </row>
    <row r="131" spans="1:10">
      <c r="A131" s="10" t="s">
        <v>143</v>
      </c>
      <c r="B131" s="34">
        <v>0.06</v>
      </c>
      <c r="C131" s="34">
        <f t="shared" si="1"/>
        <v>1.8286327313068017E-3</v>
      </c>
      <c r="D131" s="60">
        <v>122</v>
      </c>
      <c r="E131" s="37"/>
      <c r="F131" s="10" t="s">
        <v>154</v>
      </c>
      <c r="G131" s="34">
        <v>0.03</v>
      </c>
      <c r="H131" s="34">
        <v>6.6820948812925849E-4</v>
      </c>
      <c r="I131" s="60">
        <v>122</v>
      </c>
      <c r="J131" s="38">
        <v>200</v>
      </c>
    </row>
    <row r="132" spans="1:10">
      <c r="A132" s="10" t="s">
        <v>157</v>
      </c>
      <c r="B132" s="34">
        <v>0.06</v>
      </c>
      <c r="C132" s="34">
        <f t="shared" si="1"/>
        <v>1.8286327313068017E-3</v>
      </c>
      <c r="D132" s="60">
        <v>123</v>
      </c>
      <c r="E132" s="37">
        <v>-14.285714285714302</v>
      </c>
      <c r="F132" s="10" t="s">
        <v>137</v>
      </c>
      <c r="G132" s="34">
        <v>0.03</v>
      </c>
      <c r="H132" s="34">
        <v>6.6820948812925849E-4</v>
      </c>
      <c r="I132" s="60">
        <v>123</v>
      </c>
      <c r="J132" s="38">
        <v>-40</v>
      </c>
    </row>
    <row r="133" spans="1:10">
      <c r="A133" s="10" t="s">
        <v>150</v>
      </c>
      <c r="B133" s="34">
        <v>0.05</v>
      </c>
      <c r="C133" s="34">
        <f t="shared" si="1"/>
        <v>1.523860609422335E-3</v>
      </c>
      <c r="D133" s="60">
        <v>124</v>
      </c>
      <c r="E133" s="37">
        <v>66.666666666666671</v>
      </c>
      <c r="F133" s="10" t="s">
        <v>114</v>
      </c>
      <c r="G133" s="34">
        <v>0.02</v>
      </c>
      <c r="H133" s="34">
        <v>4.4547299208617231E-4</v>
      </c>
      <c r="I133" s="60">
        <v>124</v>
      </c>
      <c r="J133" s="38"/>
    </row>
    <row r="134" spans="1:10">
      <c r="A134" s="10" t="s">
        <v>169</v>
      </c>
      <c r="B134" s="34">
        <v>0.05</v>
      </c>
      <c r="C134" s="34">
        <f t="shared" si="1"/>
        <v>1.523860609422335E-3</v>
      </c>
      <c r="D134" s="60">
        <v>125</v>
      </c>
      <c r="E134" s="37">
        <v>25</v>
      </c>
      <c r="F134" s="10" t="s">
        <v>148</v>
      </c>
      <c r="G134" s="34">
        <v>0.02</v>
      </c>
      <c r="H134" s="34">
        <v>4.4547299208617231E-4</v>
      </c>
      <c r="I134" s="60">
        <v>125</v>
      </c>
      <c r="J134" s="38"/>
    </row>
    <row r="135" spans="1:10">
      <c r="A135" s="10" t="s">
        <v>129</v>
      </c>
      <c r="B135" s="34">
        <v>0.04</v>
      </c>
      <c r="C135" s="34">
        <f t="shared" ref="C135:C189" si="2">B135/$B$5*100</f>
        <v>1.219088487537868E-3</v>
      </c>
      <c r="D135" s="60">
        <v>126</v>
      </c>
      <c r="E135" s="37">
        <v>33.33333333333335</v>
      </c>
      <c r="F135" s="10" t="s">
        <v>146</v>
      </c>
      <c r="G135" s="34">
        <v>0.02</v>
      </c>
      <c r="H135" s="34">
        <v>4.4547299208617231E-4</v>
      </c>
      <c r="I135" s="60">
        <v>126</v>
      </c>
      <c r="J135" s="38"/>
    </row>
    <row r="136" spans="1:10">
      <c r="A136" s="10" t="s">
        <v>149</v>
      </c>
      <c r="B136" s="34">
        <v>0.04</v>
      </c>
      <c r="C136" s="34">
        <f t="shared" si="2"/>
        <v>1.219088487537868E-3</v>
      </c>
      <c r="D136" s="60">
        <v>127</v>
      </c>
      <c r="E136" s="37">
        <v>33.33333333333335</v>
      </c>
      <c r="F136" s="10" t="s">
        <v>179</v>
      </c>
      <c r="G136" s="34">
        <v>0.02</v>
      </c>
      <c r="H136" s="34">
        <v>4.4547299208617231E-4</v>
      </c>
      <c r="I136" s="60">
        <v>127</v>
      </c>
      <c r="J136" s="38"/>
    </row>
    <row r="137" spans="1:10">
      <c r="A137" s="19" t="s">
        <v>242</v>
      </c>
      <c r="B137" s="34">
        <v>0.04</v>
      </c>
      <c r="C137" s="34">
        <f t="shared" si="2"/>
        <v>1.219088487537868E-3</v>
      </c>
      <c r="D137" s="60">
        <v>128</v>
      </c>
      <c r="E137" s="37">
        <v>-63.636363636363633</v>
      </c>
      <c r="F137" s="10" t="s">
        <v>202</v>
      </c>
      <c r="G137" s="34">
        <v>0.01</v>
      </c>
      <c r="H137" s="34">
        <v>2.2273649604308615E-4</v>
      </c>
      <c r="I137" s="60">
        <v>128</v>
      </c>
      <c r="J137" s="38"/>
    </row>
    <row r="138" spans="1:10">
      <c r="A138" s="10" t="s">
        <v>158</v>
      </c>
      <c r="B138" s="34">
        <v>0.04</v>
      </c>
      <c r="C138" s="34">
        <f t="shared" si="2"/>
        <v>1.219088487537868E-3</v>
      </c>
      <c r="D138" s="60">
        <v>129</v>
      </c>
      <c r="E138" s="37">
        <v>-33.333333333333329</v>
      </c>
      <c r="F138" s="10" t="s">
        <v>162</v>
      </c>
      <c r="G138" s="34">
        <v>0.01</v>
      </c>
      <c r="H138" s="34">
        <v>2.2273649604308615E-4</v>
      </c>
      <c r="I138" s="60">
        <v>129</v>
      </c>
      <c r="J138" s="38"/>
    </row>
    <row r="139" spans="1:10">
      <c r="A139" s="10" t="s">
        <v>82</v>
      </c>
      <c r="B139" s="34">
        <v>0.04</v>
      </c>
      <c r="C139" s="34">
        <f t="shared" si="2"/>
        <v>1.219088487537868E-3</v>
      </c>
      <c r="D139" s="60">
        <v>130</v>
      </c>
      <c r="E139" s="37"/>
      <c r="F139" s="10" t="s">
        <v>169</v>
      </c>
      <c r="G139" s="34">
        <v>0.01</v>
      </c>
      <c r="H139" s="34">
        <v>2.2273649604308615E-4</v>
      </c>
      <c r="I139" s="60">
        <v>130</v>
      </c>
      <c r="J139" s="38"/>
    </row>
    <row r="140" spans="1:10">
      <c r="A140" s="10" t="s">
        <v>131</v>
      </c>
      <c r="B140" s="34">
        <v>0.03</v>
      </c>
      <c r="C140" s="34">
        <f t="shared" si="2"/>
        <v>9.1431636565340087E-4</v>
      </c>
      <c r="D140" s="60">
        <v>131</v>
      </c>
      <c r="E140" s="37"/>
      <c r="F140" s="10" t="s">
        <v>122</v>
      </c>
      <c r="G140" s="34">
        <v>0.01</v>
      </c>
      <c r="H140" s="34">
        <v>2.2273649604308615E-4</v>
      </c>
      <c r="I140" s="60">
        <v>131</v>
      </c>
      <c r="J140" s="38"/>
    </row>
    <row r="141" spans="1:10">
      <c r="A141" s="10" t="s">
        <v>183</v>
      </c>
      <c r="B141" s="34">
        <v>0.02</v>
      </c>
      <c r="C141" s="34">
        <f t="shared" si="2"/>
        <v>6.0954424376893402E-4</v>
      </c>
      <c r="D141" s="60">
        <v>132</v>
      </c>
      <c r="E141" s="37"/>
      <c r="F141" s="10" t="s">
        <v>166</v>
      </c>
      <c r="G141" s="34">
        <v>0.01</v>
      </c>
      <c r="H141" s="34">
        <v>2.2273649604308615E-4</v>
      </c>
      <c r="I141" s="60">
        <v>132</v>
      </c>
      <c r="J141" s="38"/>
    </row>
    <row r="142" spans="1:10">
      <c r="A142" s="10" t="s">
        <v>156</v>
      </c>
      <c r="B142" s="34">
        <v>0.02</v>
      </c>
      <c r="C142" s="34">
        <f t="shared" si="2"/>
        <v>6.0954424376893402E-4</v>
      </c>
      <c r="D142" s="60">
        <v>133</v>
      </c>
      <c r="E142" s="37"/>
      <c r="F142" s="10" t="s">
        <v>164</v>
      </c>
      <c r="G142" s="34">
        <v>0.01</v>
      </c>
      <c r="H142" s="34">
        <v>2.2273649604308615E-4</v>
      </c>
      <c r="I142" s="60">
        <v>133</v>
      </c>
      <c r="J142" s="38">
        <v>-66.666666666666657</v>
      </c>
    </row>
    <row r="143" spans="1:10">
      <c r="A143" s="10" t="s">
        <v>161</v>
      </c>
      <c r="B143" s="34">
        <v>0.01</v>
      </c>
      <c r="C143" s="34">
        <f t="shared" si="2"/>
        <v>3.0477212188446701E-4</v>
      </c>
      <c r="D143" s="60">
        <v>134</v>
      </c>
      <c r="E143" s="37"/>
      <c r="F143" s="10" t="s">
        <v>131</v>
      </c>
      <c r="G143" s="34">
        <v>0.01</v>
      </c>
      <c r="H143" s="34">
        <v>2.2273649604308615E-4</v>
      </c>
      <c r="I143" s="60">
        <v>134</v>
      </c>
      <c r="J143" s="38"/>
    </row>
    <row r="144" spans="1:10">
      <c r="A144" s="10" t="s">
        <v>197</v>
      </c>
      <c r="B144" s="34">
        <v>0.01</v>
      </c>
      <c r="C144" s="34">
        <f t="shared" si="2"/>
        <v>3.0477212188446701E-4</v>
      </c>
      <c r="D144" s="60">
        <v>135</v>
      </c>
      <c r="E144" s="37"/>
      <c r="F144" s="10" t="s">
        <v>199</v>
      </c>
      <c r="G144" s="34">
        <v>0.01</v>
      </c>
      <c r="H144" s="34">
        <v>2.2273649604308615E-4</v>
      </c>
      <c r="I144" s="60">
        <v>135</v>
      </c>
      <c r="J144" s="38"/>
    </row>
    <row r="145" spans="1:10">
      <c r="A145" s="10" t="s">
        <v>185</v>
      </c>
      <c r="B145" s="34">
        <v>0.01</v>
      </c>
      <c r="C145" s="34">
        <f t="shared" si="2"/>
        <v>3.0477212188446701E-4</v>
      </c>
      <c r="D145" s="60">
        <v>136</v>
      </c>
      <c r="E145" s="37"/>
      <c r="F145" s="10" t="s">
        <v>205</v>
      </c>
      <c r="G145" s="34">
        <v>0.01</v>
      </c>
      <c r="H145" s="34">
        <v>2.2273649604308615E-4</v>
      </c>
      <c r="I145" s="60">
        <v>136</v>
      </c>
      <c r="J145" s="38"/>
    </row>
    <row r="146" spans="1:10">
      <c r="A146" s="10" t="s">
        <v>107</v>
      </c>
      <c r="B146" s="34">
        <v>0.01</v>
      </c>
      <c r="C146" s="34">
        <f t="shared" si="2"/>
        <v>3.0477212188446701E-4</v>
      </c>
      <c r="D146" s="60">
        <v>137</v>
      </c>
      <c r="E146" s="37"/>
      <c r="F146" s="10" t="s">
        <v>201</v>
      </c>
      <c r="G146" s="34">
        <v>0.01</v>
      </c>
      <c r="H146" s="34">
        <v>2.2273649604308615E-4</v>
      </c>
      <c r="I146" s="60">
        <v>137</v>
      </c>
      <c r="J146" s="38"/>
    </row>
    <row r="147" spans="1:10">
      <c r="A147" s="10" t="s">
        <v>191</v>
      </c>
      <c r="B147" s="34">
        <v>0.01</v>
      </c>
      <c r="C147" s="34">
        <f t="shared" si="2"/>
        <v>3.0477212188446701E-4</v>
      </c>
      <c r="D147" s="60">
        <v>138</v>
      </c>
      <c r="E147" s="37"/>
      <c r="F147" s="10" t="s">
        <v>181</v>
      </c>
      <c r="G147" s="34">
        <v>0.01</v>
      </c>
      <c r="H147" s="34">
        <v>2.2273649604308615E-4</v>
      </c>
      <c r="I147" s="60">
        <v>138</v>
      </c>
      <c r="J147" s="38"/>
    </row>
    <row r="148" spans="1:10">
      <c r="A148" s="10" t="s">
        <v>179</v>
      </c>
      <c r="B148" s="34">
        <v>0.01</v>
      </c>
      <c r="C148" s="34">
        <f t="shared" si="2"/>
        <v>3.0477212188446701E-4</v>
      </c>
      <c r="D148" s="60">
        <v>139</v>
      </c>
      <c r="E148" s="37"/>
      <c r="F148" s="10" t="s">
        <v>186</v>
      </c>
      <c r="G148" s="34">
        <v>0.01</v>
      </c>
      <c r="H148" s="34">
        <v>2.2273649604308615E-4</v>
      </c>
      <c r="I148" s="60">
        <v>139</v>
      </c>
      <c r="J148" s="38"/>
    </row>
    <row r="149" spans="1:10">
      <c r="A149" s="10" t="s">
        <v>99</v>
      </c>
      <c r="B149" s="34">
        <v>0.01</v>
      </c>
      <c r="C149" s="34">
        <f t="shared" si="2"/>
        <v>3.0477212188446701E-4</v>
      </c>
      <c r="D149" s="60">
        <v>140</v>
      </c>
      <c r="E149" s="37">
        <v>-75</v>
      </c>
      <c r="F149" s="10" t="s">
        <v>142</v>
      </c>
      <c r="G149" s="34">
        <v>0.01</v>
      </c>
      <c r="H149" s="34">
        <v>2.2273649604308615E-4</v>
      </c>
      <c r="I149" s="60">
        <v>140</v>
      </c>
      <c r="J149" s="38">
        <v>-75</v>
      </c>
    </row>
    <row r="150" spans="1:10">
      <c r="A150" s="10" t="s">
        <v>205</v>
      </c>
      <c r="B150" s="34">
        <v>0.01</v>
      </c>
      <c r="C150" s="34">
        <f t="shared" si="2"/>
        <v>3.0477212188446701E-4</v>
      </c>
      <c r="D150" s="60">
        <v>141</v>
      </c>
      <c r="E150" s="37">
        <v>-50</v>
      </c>
      <c r="F150" s="10" t="s">
        <v>103</v>
      </c>
      <c r="G150" s="34">
        <v>0</v>
      </c>
      <c r="H150" s="34">
        <v>0</v>
      </c>
      <c r="I150" s="60">
        <v>141</v>
      </c>
      <c r="J150" s="38"/>
    </row>
    <row r="151" spans="1:10">
      <c r="A151" s="19" t="s">
        <v>249</v>
      </c>
      <c r="B151" s="34">
        <v>0.01</v>
      </c>
      <c r="C151" s="34">
        <f t="shared" si="2"/>
        <v>3.0477212188446701E-4</v>
      </c>
      <c r="D151" s="60">
        <v>142</v>
      </c>
      <c r="E151" s="37"/>
      <c r="F151" s="10" t="s">
        <v>121</v>
      </c>
      <c r="G151" s="34">
        <v>0</v>
      </c>
      <c r="H151" s="34">
        <v>0</v>
      </c>
      <c r="I151" s="60">
        <v>142</v>
      </c>
      <c r="J151" s="38"/>
    </row>
    <row r="152" spans="1:10">
      <c r="A152" s="10" t="s">
        <v>121</v>
      </c>
      <c r="B152" s="34">
        <v>0</v>
      </c>
      <c r="C152" s="34">
        <f t="shared" si="2"/>
        <v>0</v>
      </c>
      <c r="D152" s="60">
        <v>143</v>
      </c>
      <c r="E152" s="37"/>
      <c r="F152" s="10" t="s">
        <v>189</v>
      </c>
      <c r="G152" s="34">
        <v>0</v>
      </c>
      <c r="H152" s="34">
        <v>0</v>
      </c>
      <c r="I152" s="60">
        <v>143</v>
      </c>
      <c r="J152" s="38"/>
    </row>
    <row r="153" spans="1:10">
      <c r="A153" s="10" t="s">
        <v>202</v>
      </c>
      <c r="B153" s="34">
        <v>0</v>
      </c>
      <c r="C153" s="34">
        <f t="shared" si="2"/>
        <v>0</v>
      </c>
      <c r="D153" s="60">
        <v>144</v>
      </c>
      <c r="E153" s="37"/>
      <c r="F153" s="10" t="s">
        <v>150</v>
      </c>
      <c r="G153" s="34">
        <v>0</v>
      </c>
      <c r="H153" s="34">
        <v>0</v>
      </c>
      <c r="I153" s="60">
        <v>144</v>
      </c>
      <c r="J153" s="38"/>
    </row>
    <row r="154" spans="1:10">
      <c r="A154" s="10" t="s">
        <v>189</v>
      </c>
      <c r="B154" s="34">
        <v>0</v>
      </c>
      <c r="C154" s="34">
        <f t="shared" si="2"/>
        <v>0</v>
      </c>
      <c r="D154" s="60">
        <v>145</v>
      </c>
      <c r="E154" s="37"/>
      <c r="F154" s="10" t="s">
        <v>174</v>
      </c>
      <c r="G154" s="34">
        <v>0</v>
      </c>
      <c r="H154" s="34">
        <v>0</v>
      </c>
      <c r="I154" s="60">
        <v>145</v>
      </c>
      <c r="J154" s="38"/>
    </row>
    <row r="155" spans="1:10">
      <c r="A155" s="10" t="s">
        <v>174</v>
      </c>
      <c r="B155" s="34">
        <v>0</v>
      </c>
      <c r="C155" s="34">
        <f t="shared" si="2"/>
        <v>0</v>
      </c>
      <c r="D155" s="60">
        <v>146</v>
      </c>
      <c r="E155" s="37"/>
      <c r="F155" s="10" t="s">
        <v>188</v>
      </c>
      <c r="G155" s="34">
        <v>0</v>
      </c>
      <c r="H155" s="34">
        <v>0</v>
      </c>
      <c r="I155" s="60">
        <v>146</v>
      </c>
      <c r="J155" s="38"/>
    </row>
    <row r="156" spans="1:10">
      <c r="A156" s="10" t="s">
        <v>188</v>
      </c>
      <c r="B156" s="34">
        <v>0</v>
      </c>
      <c r="C156" s="34">
        <f t="shared" si="2"/>
        <v>0</v>
      </c>
      <c r="D156" s="60">
        <v>147</v>
      </c>
      <c r="E156" s="37"/>
      <c r="F156" s="10" t="s">
        <v>210</v>
      </c>
      <c r="G156" s="34">
        <v>0</v>
      </c>
      <c r="H156" s="34">
        <v>0</v>
      </c>
      <c r="I156" s="60">
        <v>147</v>
      </c>
      <c r="J156" s="38"/>
    </row>
    <row r="157" spans="1:10">
      <c r="A157" s="10" t="s">
        <v>210</v>
      </c>
      <c r="B157" s="34">
        <v>0</v>
      </c>
      <c r="C157" s="34">
        <f t="shared" si="2"/>
        <v>0</v>
      </c>
      <c r="D157" s="60">
        <v>148</v>
      </c>
      <c r="E157" s="37"/>
      <c r="F157" s="10" t="s">
        <v>182</v>
      </c>
      <c r="G157" s="34">
        <v>0</v>
      </c>
      <c r="H157" s="34">
        <v>0</v>
      </c>
      <c r="I157" s="60">
        <v>148</v>
      </c>
      <c r="J157" s="38"/>
    </row>
    <row r="158" spans="1:10">
      <c r="A158" s="10" t="s">
        <v>182</v>
      </c>
      <c r="B158" s="34">
        <v>0</v>
      </c>
      <c r="C158" s="34">
        <f t="shared" si="2"/>
        <v>0</v>
      </c>
      <c r="D158" s="60">
        <v>149</v>
      </c>
      <c r="E158" s="37"/>
      <c r="F158" s="10" t="s">
        <v>197</v>
      </c>
      <c r="G158" s="34">
        <v>0</v>
      </c>
      <c r="H158" s="34">
        <v>0</v>
      </c>
      <c r="I158" s="60">
        <v>149</v>
      </c>
      <c r="J158" s="38"/>
    </row>
    <row r="159" spans="1:10">
      <c r="A159" s="10" t="s">
        <v>193</v>
      </c>
      <c r="B159" s="34">
        <v>0</v>
      </c>
      <c r="C159" s="34">
        <f t="shared" si="2"/>
        <v>0</v>
      </c>
      <c r="D159" s="60">
        <v>150</v>
      </c>
      <c r="E159" s="37"/>
      <c r="F159" s="10" t="s">
        <v>208</v>
      </c>
      <c r="G159" s="34">
        <v>0</v>
      </c>
      <c r="H159" s="34">
        <v>0</v>
      </c>
      <c r="I159" s="60">
        <v>150</v>
      </c>
      <c r="J159" s="38"/>
    </row>
    <row r="160" spans="1:10">
      <c r="A160" s="10" t="s">
        <v>208</v>
      </c>
      <c r="B160" s="34">
        <v>0</v>
      </c>
      <c r="C160" s="34">
        <f t="shared" si="2"/>
        <v>0</v>
      </c>
      <c r="D160" s="60">
        <v>151</v>
      </c>
      <c r="E160" s="37"/>
      <c r="F160" s="10" t="s">
        <v>185</v>
      </c>
      <c r="G160" s="34">
        <v>0</v>
      </c>
      <c r="H160" s="34">
        <v>0</v>
      </c>
      <c r="I160" s="60">
        <v>151</v>
      </c>
      <c r="J160" s="38"/>
    </row>
    <row r="161" spans="1:10">
      <c r="A161" s="10" t="s">
        <v>212</v>
      </c>
      <c r="B161" s="34">
        <v>0</v>
      </c>
      <c r="C161" s="34">
        <f t="shared" si="2"/>
        <v>0</v>
      </c>
      <c r="D161" s="60">
        <v>152</v>
      </c>
      <c r="E161" s="37"/>
      <c r="F161" s="10" t="s">
        <v>149</v>
      </c>
      <c r="G161" s="34">
        <v>0</v>
      </c>
      <c r="H161" s="34">
        <v>0</v>
      </c>
      <c r="I161" s="60">
        <v>152</v>
      </c>
      <c r="J161" s="38"/>
    </row>
    <row r="162" spans="1:10">
      <c r="A162" s="10" t="s">
        <v>166</v>
      </c>
      <c r="B162" s="34">
        <v>0</v>
      </c>
      <c r="C162" s="34">
        <f t="shared" si="2"/>
        <v>0</v>
      </c>
      <c r="D162" s="60">
        <v>153</v>
      </c>
      <c r="E162" s="37"/>
      <c r="F162" s="10" t="s">
        <v>212</v>
      </c>
      <c r="G162" s="34">
        <v>0</v>
      </c>
      <c r="H162" s="34">
        <v>0</v>
      </c>
      <c r="I162" s="60">
        <v>153</v>
      </c>
      <c r="J162" s="38"/>
    </row>
    <row r="163" spans="1:10">
      <c r="A163" s="10" t="s">
        <v>173</v>
      </c>
      <c r="B163" s="34">
        <v>0</v>
      </c>
      <c r="C163" s="34">
        <f t="shared" si="2"/>
        <v>0</v>
      </c>
      <c r="D163" s="60">
        <v>154</v>
      </c>
      <c r="E163" s="37"/>
      <c r="F163" s="10" t="s">
        <v>173</v>
      </c>
      <c r="G163" s="34">
        <v>0</v>
      </c>
      <c r="H163" s="34">
        <v>0</v>
      </c>
      <c r="I163" s="60">
        <v>154</v>
      </c>
      <c r="J163" s="38"/>
    </row>
    <row r="164" spans="1:10">
      <c r="A164" s="10" t="s">
        <v>175</v>
      </c>
      <c r="B164" s="34">
        <v>0</v>
      </c>
      <c r="C164" s="34">
        <f t="shared" si="2"/>
        <v>0</v>
      </c>
      <c r="D164" s="60">
        <v>155</v>
      </c>
      <c r="E164" s="37"/>
      <c r="F164" s="10" t="s">
        <v>191</v>
      </c>
      <c r="G164" s="34">
        <v>0</v>
      </c>
      <c r="H164" s="34">
        <v>0</v>
      </c>
      <c r="I164" s="60">
        <v>155</v>
      </c>
      <c r="J164" s="38"/>
    </row>
    <row r="165" spans="1:10">
      <c r="A165" s="10" t="s">
        <v>190</v>
      </c>
      <c r="B165" s="34">
        <v>0</v>
      </c>
      <c r="C165" s="34">
        <f t="shared" si="2"/>
        <v>0</v>
      </c>
      <c r="D165" s="60">
        <v>156</v>
      </c>
      <c r="E165" s="37"/>
      <c r="F165" s="10" t="s">
        <v>175</v>
      </c>
      <c r="G165" s="34">
        <v>0</v>
      </c>
      <c r="H165" s="34">
        <v>0</v>
      </c>
      <c r="I165" s="60">
        <v>156</v>
      </c>
      <c r="J165" s="38"/>
    </row>
    <row r="166" spans="1:10">
      <c r="A166" s="10" t="s">
        <v>144</v>
      </c>
      <c r="B166" s="34">
        <v>0</v>
      </c>
      <c r="C166" s="34">
        <f t="shared" si="2"/>
        <v>0</v>
      </c>
      <c r="D166" s="60">
        <v>157</v>
      </c>
      <c r="E166" s="37"/>
      <c r="F166" s="10" t="s">
        <v>190</v>
      </c>
      <c r="G166" s="34">
        <v>0</v>
      </c>
      <c r="H166" s="34">
        <v>0</v>
      </c>
      <c r="I166" s="60">
        <v>157</v>
      </c>
      <c r="J166" s="38"/>
    </row>
    <row r="167" spans="1:10">
      <c r="A167" s="10" t="s">
        <v>187</v>
      </c>
      <c r="B167" s="34">
        <v>0</v>
      </c>
      <c r="C167" s="34">
        <f t="shared" si="2"/>
        <v>0</v>
      </c>
      <c r="D167" s="60">
        <v>158</v>
      </c>
      <c r="E167" s="37"/>
      <c r="F167" s="10" t="s">
        <v>144</v>
      </c>
      <c r="G167" s="34">
        <v>0</v>
      </c>
      <c r="H167" s="34">
        <v>0</v>
      </c>
      <c r="I167" s="60">
        <v>158</v>
      </c>
      <c r="J167" s="38"/>
    </row>
    <row r="168" spans="1:10">
      <c r="A168" s="10" t="s">
        <v>58</v>
      </c>
      <c r="B168" s="34">
        <v>0</v>
      </c>
      <c r="C168" s="34">
        <f t="shared" si="2"/>
        <v>0</v>
      </c>
      <c r="D168" s="60">
        <v>159</v>
      </c>
      <c r="E168" s="37"/>
      <c r="F168" s="10" t="s">
        <v>187</v>
      </c>
      <c r="G168" s="34">
        <v>0</v>
      </c>
      <c r="H168" s="34">
        <v>0</v>
      </c>
      <c r="I168" s="60">
        <v>159</v>
      </c>
      <c r="J168" s="38"/>
    </row>
    <row r="169" spans="1:10">
      <c r="A169" s="10" t="s">
        <v>146</v>
      </c>
      <c r="B169" s="34">
        <v>0</v>
      </c>
      <c r="C169" s="34">
        <f t="shared" si="2"/>
        <v>0</v>
      </c>
      <c r="D169" s="60">
        <v>160</v>
      </c>
      <c r="E169" s="37"/>
      <c r="F169" s="10" t="s">
        <v>203</v>
      </c>
      <c r="G169" s="34">
        <v>0</v>
      </c>
      <c r="H169" s="34">
        <v>0</v>
      </c>
      <c r="I169" s="60">
        <v>160</v>
      </c>
      <c r="J169" s="38"/>
    </row>
    <row r="170" spans="1:10">
      <c r="A170" s="10" t="s">
        <v>203</v>
      </c>
      <c r="B170" s="34">
        <v>0</v>
      </c>
      <c r="C170" s="34">
        <f t="shared" si="2"/>
        <v>0</v>
      </c>
      <c r="D170" s="60">
        <v>161</v>
      </c>
      <c r="E170" s="37"/>
      <c r="F170" s="10" t="s">
        <v>87</v>
      </c>
      <c r="G170" s="34">
        <v>0</v>
      </c>
      <c r="H170" s="34">
        <v>0</v>
      </c>
      <c r="I170" s="60">
        <v>161</v>
      </c>
      <c r="J170" s="38"/>
    </row>
    <row r="171" spans="1:10">
      <c r="A171" s="10" t="s">
        <v>87</v>
      </c>
      <c r="B171" s="34">
        <v>0</v>
      </c>
      <c r="C171" s="34">
        <f t="shared" si="2"/>
        <v>0</v>
      </c>
      <c r="D171" s="60">
        <v>162</v>
      </c>
      <c r="E171" s="37"/>
      <c r="F171" s="10" t="s">
        <v>177</v>
      </c>
      <c r="G171" s="34">
        <v>0</v>
      </c>
      <c r="H171" s="34">
        <v>0</v>
      </c>
      <c r="I171" s="60">
        <v>162</v>
      </c>
      <c r="J171" s="38"/>
    </row>
    <row r="172" spans="1:10">
      <c r="A172" s="10" t="s">
        <v>177</v>
      </c>
      <c r="B172" s="34">
        <v>0</v>
      </c>
      <c r="C172" s="34">
        <f t="shared" si="2"/>
        <v>0</v>
      </c>
      <c r="D172" s="60">
        <v>163</v>
      </c>
      <c r="E172" s="37"/>
      <c r="F172" s="10" t="s">
        <v>156</v>
      </c>
      <c r="G172" s="34">
        <v>0</v>
      </c>
      <c r="H172" s="34">
        <v>0</v>
      </c>
      <c r="I172" s="60">
        <v>163</v>
      </c>
      <c r="J172" s="38"/>
    </row>
    <row r="173" spans="1:10">
      <c r="A173" s="10" t="s">
        <v>176</v>
      </c>
      <c r="B173" s="34">
        <v>0</v>
      </c>
      <c r="C173" s="34">
        <f t="shared" si="2"/>
        <v>0</v>
      </c>
      <c r="D173" s="60">
        <v>164</v>
      </c>
      <c r="E173" s="37"/>
      <c r="F173" s="10" t="s">
        <v>176</v>
      </c>
      <c r="G173" s="34">
        <v>0</v>
      </c>
      <c r="H173" s="34">
        <v>0</v>
      </c>
      <c r="I173" s="60">
        <v>164</v>
      </c>
      <c r="J173" s="38"/>
    </row>
    <row r="174" spans="1:10">
      <c r="A174" s="10" t="s">
        <v>213</v>
      </c>
      <c r="B174" s="34">
        <v>0</v>
      </c>
      <c r="C174" s="34">
        <f t="shared" si="2"/>
        <v>0</v>
      </c>
      <c r="D174" s="60">
        <v>165</v>
      </c>
      <c r="E174" s="37"/>
      <c r="F174" s="10" t="s">
        <v>213</v>
      </c>
      <c r="G174" s="34">
        <v>0</v>
      </c>
      <c r="H174" s="34">
        <v>0</v>
      </c>
      <c r="I174" s="60">
        <v>165</v>
      </c>
      <c r="J174" s="38"/>
    </row>
    <row r="175" spans="1:10">
      <c r="A175" s="10" t="s">
        <v>160</v>
      </c>
      <c r="B175" s="34">
        <v>0</v>
      </c>
      <c r="C175" s="34">
        <f t="shared" si="2"/>
        <v>0</v>
      </c>
      <c r="D175" s="60">
        <v>166</v>
      </c>
      <c r="E175" s="37"/>
      <c r="F175" s="10" t="s">
        <v>160</v>
      </c>
      <c r="G175" s="34">
        <v>0</v>
      </c>
      <c r="H175" s="34">
        <v>0</v>
      </c>
      <c r="I175" s="60">
        <v>166</v>
      </c>
      <c r="J175" s="38"/>
    </row>
    <row r="176" spans="1:10">
      <c r="A176" s="10" t="s">
        <v>199</v>
      </c>
      <c r="B176" s="34">
        <v>0</v>
      </c>
      <c r="C176" s="34">
        <f t="shared" si="2"/>
        <v>0</v>
      </c>
      <c r="D176" s="60">
        <v>167</v>
      </c>
      <c r="E176" s="37"/>
      <c r="F176" s="10" t="s">
        <v>165</v>
      </c>
      <c r="G176" s="34">
        <v>0</v>
      </c>
      <c r="H176" s="34">
        <v>0</v>
      </c>
      <c r="I176" s="60">
        <v>167</v>
      </c>
      <c r="J176" s="38"/>
    </row>
    <row r="177" spans="1:10">
      <c r="A177" s="10" t="s">
        <v>200</v>
      </c>
      <c r="B177" s="34">
        <v>0</v>
      </c>
      <c r="C177" s="34">
        <f t="shared" si="2"/>
        <v>0</v>
      </c>
      <c r="D177" s="60">
        <v>168</v>
      </c>
      <c r="E177" s="37"/>
      <c r="F177" s="10" t="s">
        <v>99</v>
      </c>
      <c r="G177" s="34">
        <v>0</v>
      </c>
      <c r="H177" s="34">
        <v>0</v>
      </c>
      <c r="I177" s="60">
        <v>168</v>
      </c>
      <c r="J177" s="38"/>
    </row>
    <row r="178" spans="1:10">
      <c r="A178" s="10" t="s">
        <v>206</v>
      </c>
      <c r="B178" s="34">
        <v>0</v>
      </c>
      <c r="C178" s="34">
        <f t="shared" si="2"/>
        <v>0</v>
      </c>
      <c r="D178" s="60">
        <v>169</v>
      </c>
      <c r="E178" s="37"/>
      <c r="F178" s="10" t="s">
        <v>200</v>
      </c>
      <c r="G178" s="34">
        <v>0</v>
      </c>
      <c r="H178" s="34">
        <v>0</v>
      </c>
      <c r="I178" s="60">
        <v>169</v>
      </c>
      <c r="J178" s="38"/>
    </row>
    <row r="179" spans="1:10">
      <c r="A179" s="10" t="s">
        <v>201</v>
      </c>
      <c r="B179" s="34">
        <v>0</v>
      </c>
      <c r="C179" s="34">
        <f t="shared" si="2"/>
        <v>0</v>
      </c>
      <c r="D179" s="60">
        <v>170</v>
      </c>
      <c r="E179" s="37"/>
      <c r="F179" s="10" t="s">
        <v>206</v>
      </c>
      <c r="G179" s="34">
        <v>0</v>
      </c>
      <c r="H179" s="34">
        <v>0</v>
      </c>
      <c r="I179" s="60">
        <v>170</v>
      </c>
      <c r="J179" s="38"/>
    </row>
    <row r="180" spans="1:10">
      <c r="A180" s="10" t="s">
        <v>250</v>
      </c>
      <c r="B180" s="34">
        <v>0</v>
      </c>
      <c r="C180" s="34">
        <f t="shared" si="2"/>
        <v>0</v>
      </c>
      <c r="D180" s="60">
        <v>171</v>
      </c>
      <c r="E180" s="37"/>
      <c r="F180" s="10" t="s">
        <v>250</v>
      </c>
      <c r="G180" s="34">
        <v>0</v>
      </c>
      <c r="H180" s="34">
        <v>0</v>
      </c>
      <c r="I180" s="60">
        <v>171</v>
      </c>
      <c r="J180" s="38"/>
    </row>
    <row r="181" spans="1:10">
      <c r="A181" s="10" t="s">
        <v>192</v>
      </c>
      <c r="B181" s="34">
        <v>0</v>
      </c>
      <c r="C181" s="34">
        <f t="shared" si="2"/>
        <v>0</v>
      </c>
      <c r="D181" s="60">
        <v>172</v>
      </c>
      <c r="E181" s="37"/>
      <c r="F181" s="10" t="s">
        <v>192</v>
      </c>
      <c r="G181" s="34">
        <v>0</v>
      </c>
      <c r="H181" s="34">
        <v>0</v>
      </c>
      <c r="I181" s="60">
        <v>172</v>
      </c>
      <c r="J181" s="38"/>
    </row>
    <row r="182" spans="1:10">
      <c r="A182" s="10" t="s">
        <v>181</v>
      </c>
      <c r="B182" s="34">
        <v>0</v>
      </c>
      <c r="C182" s="34">
        <f t="shared" si="2"/>
        <v>0</v>
      </c>
      <c r="D182" s="60">
        <v>173</v>
      </c>
      <c r="E182" s="37"/>
      <c r="F182" s="10" t="s">
        <v>196</v>
      </c>
      <c r="G182" s="34">
        <v>0</v>
      </c>
      <c r="H182" s="34">
        <v>0</v>
      </c>
      <c r="I182" s="60">
        <v>173</v>
      </c>
      <c r="J182" s="38"/>
    </row>
    <row r="183" spans="1:10">
      <c r="A183" s="10" t="s">
        <v>196</v>
      </c>
      <c r="B183" s="34">
        <v>0</v>
      </c>
      <c r="C183" s="34">
        <f t="shared" si="2"/>
        <v>0</v>
      </c>
      <c r="D183" s="60">
        <v>174</v>
      </c>
      <c r="E183" s="37"/>
      <c r="F183" s="10" t="s">
        <v>104</v>
      </c>
      <c r="G183" s="34">
        <v>0</v>
      </c>
      <c r="H183" s="34">
        <v>0</v>
      </c>
      <c r="I183" s="60">
        <v>174</v>
      </c>
      <c r="J183" s="38"/>
    </row>
    <row r="184" spans="1:10">
      <c r="A184" s="10" t="s">
        <v>104</v>
      </c>
      <c r="B184" s="34">
        <v>0</v>
      </c>
      <c r="C184" s="34">
        <f t="shared" si="2"/>
        <v>0</v>
      </c>
      <c r="D184" s="60">
        <v>175</v>
      </c>
      <c r="E184" s="37"/>
      <c r="F184" s="10" t="s">
        <v>198</v>
      </c>
      <c r="G184" s="34">
        <v>0</v>
      </c>
      <c r="H184" s="34">
        <v>0</v>
      </c>
      <c r="I184" s="60">
        <v>175</v>
      </c>
      <c r="J184" s="38"/>
    </row>
    <row r="185" spans="1:10">
      <c r="A185" s="10" t="s">
        <v>186</v>
      </c>
      <c r="B185" s="34">
        <v>0</v>
      </c>
      <c r="C185" s="34">
        <f t="shared" si="2"/>
        <v>0</v>
      </c>
      <c r="D185" s="60">
        <v>176</v>
      </c>
      <c r="E185" s="37"/>
      <c r="F185" s="10" t="s">
        <v>207</v>
      </c>
      <c r="G185" s="34">
        <v>0</v>
      </c>
      <c r="H185" s="34">
        <v>0</v>
      </c>
      <c r="I185" s="60">
        <v>176</v>
      </c>
      <c r="J185" s="38"/>
    </row>
    <row r="186" spans="1:10">
      <c r="A186" s="10" t="s">
        <v>198</v>
      </c>
      <c r="B186" s="34">
        <v>0</v>
      </c>
      <c r="C186" s="34">
        <f t="shared" si="2"/>
        <v>0</v>
      </c>
      <c r="D186" s="60">
        <v>177</v>
      </c>
      <c r="E186" s="37"/>
      <c r="F186" s="10" t="s">
        <v>168</v>
      </c>
      <c r="G186" s="34">
        <v>0</v>
      </c>
      <c r="H186" s="34">
        <v>0</v>
      </c>
      <c r="I186" s="60">
        <v>177</v>
      </c>
      <c r="J186" s="38"/>
    </row>
    <row r="187" spans="1:10">
      <c r="A187" s="10" t="s">
        <v>207</v>
      </c>
      <c r="B187" s="34">
        <v>0</v>
      </c>
      <c r="C187" s="34">
        <f t="shared" si="2"/>
        <v>0</v>
      </c>
      <c r="D187" s="60">
        <v>178</v>
      </c>
      <c r="E187" s="37"/>
      <c r="F187" s="19" t="s">
        <v>251</v>
      </c>
      <c r="G187" s="34">
        <v>0</v>
      </c>
      <c r="H187" s="34">
        <v>0</v>
      </c>
      <c r="I187" s="60">
        <v>178</v>
      </c>
      <c r="J187" s="38"/>
    </row>
    <row r="188" spans="1:10">
      <c r="A188" s="10" t="s">
        <v>168</v>
      </c>
      <c r="B188" s="34">
        <v>0</v>
      </c>
      <c r="C188" s="34">
        <f t="shared" si="2"/>
        <v>0</v>
      </c>
      <c r="D188" s="60">
        <v>179</v>
      </c>
      <c r="E188" s="37"/>
      <c r="F188" s="10" t="s">
        <v>153</v>
      </c>
      <c r="G188" s="34">
        <v>0</v>
      </c>
      <c r="H188" s="34">
        <v>0</v>
      </c>
      <c r="I188" s="60">
        <v>179</v>
      </c>
      <c r="J188" s="38"/>
    </row>
    <row r="189" spans="1:10" ht="14.25" thickBot="1">
      <c r="A189" s="21" t="s">
        <v>153</v>
      </c>
      <c r="B189" s="43">
        <v>0</v>
      </c>
      <c r="C189" s="43">
        <f t="shared" si="2"/>
        <v>0</v>
      </c>
      <c r="D189" s="61">
        <v>180</v>
      </c>
      <c r="E189" s="44"/>
      <c r="F189" s="21" t="s">
        <v>143</v>
      </c>
      <c r="G189" s="43">
        <v>0</v>
      </c>
      <c r="H189" s="43">
        <v>0</v>
      </c>
      <c r="I189" s="61">
        <v>180</v>
      </c>
      <c r="J189" s="45">
        <v>-100</v>
      </c>
    </row>
    <row r="190" spans="1:10">
      <c r="A190" s="46" t="s">
        <v>254</v>
      </c>
    </row>
  </sheetData>
  <mergeCells count="5">
    <mergeCell ref="A1:D1"/>
    <mergeCell ref="F1:I1"/>
    <mergeCell ref="B2:C2"/>
    <mergeCell ref="D2:D4"/>
    <mergeCell ref="I2:I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进口</vt:lpstr>
      <vt:lpstr>出口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2022-02-08T06:25:28Z</dcterms:created>
  <dcterms:modified xsi:type="dcterms:W3CDTF">2022-02-08T07:08:57Z</dcterms:modified>
</cp:coreProperties>
</file>