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能源交通\"/>
    </mc:Choice>
  </mc:AlternateContent>
  <bookViews>
    <workbookView xWindow="0" yWindow="0" windowWidth="20490" windowHeight="7755" activeTab="1"/>
  </bookViews>
  <sheets>
    <sheet name="2022年" sheetId="1" r:id="rId1"/>
    <sheet name="1995-2022年" sheetId="3" r:id="rId2"/>
    <sheet name="Sheet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6" i="1"/>
  <c r="D5" i="1"/>
</calcChain>
</file>

<file path=xl/sharedStrings.xml><?xml version="1.0" encoding="utf-8"?>
<sst xmlns="http://schemas.openxmlformats.org/spreadsheetml/2006/main" count="114" uniqueCount="61">
  <si>
    <t>单位：万吨标准煤</t>
  </si>
  <si>
    <r>
      <t>行</t>
    </r>
    <r>
      <rPr>
        <b/>
        <sz val="10"/>
        <rFont val="Times New Roman"/>
        <family val="1"/>
      </rPr>
      <t xml:space="preserve">    </t>
    </r>
    <r>
      <rPr>
        <b/>
        <sz val="10"/>
        <rFont val="宋体"/>
        <family val="3"/>
        <charset val="134"/>
      </rPr>
      <t>业</t>
    </r>
  </si>
  <si>
    <t xml:space="preserve">消 费 总 量              </t>
  </si>
  <si>
    <t xml:space="preserve">农、林、牧、渔、水利业         </t>
  </si>
  <si>
    <t xml:space="preserve">工业                       </t>
  </si>
  <si>
    <t xml:space="preserve">  采掘业                   </t>
  </si>
  <si>
    <t xml:space="preserve">  煤炭开采和洗选业</t>
  </si>
  <si>
    <t xml:space="preserve">  石油和天然气开采业</t>
  </si>
  <si>
    <t xml:space="preserve">  黑色金属矿采选业</t>
  </si>
  <si>
    <t xml:space="preserve">  有色金属矿采选业</t>
  </si>
  <si>
    <t xml:space="preserve">  非金属矿采选业</t>
  </si>
  <si>
    <t xml:space="preserve">  开采辅助活动</t>
  </si>
  <si>
    <t xml:space="preserve">  其他采矿业</t>
  </si>
  <si>
    <t xml:space="preserve">  制造业                   </t>
  </si>
  <si>
    <t xml:space="preserve">  农副食品加工业</t>
  </si>
  <si>
    <t xml:space="preserve">  食品制造业</t>
  </si>
  <si>
    <t xml:space="preserve">  酒、饮料和精制茶制造业</t>
  </si>
  <si>
    <t xml:space="preserve">  烟草制品业</t>
  </si>
  <si>
    <t xml:space="preserve">  纺织业</t>
  </si>
  <si>
    <t xml:space="preserve">  纺织服装、服饰业</t>
  </si>
  <si>
    <t xml:space="preserve">  皮革、毛皮、羽毛及其制品和制鞋业</t>
  </si>
  <si>
    <t xml:space="preserve">  木材加工和木、竹、藤、棕、草制品业</t>
  </si>
  <si>
    <t xml:space="preserve">  家具制造业</t>
  </si>
  <si>
    <t xml:space="preserve">  造纸和纸制品业</t>
  </si>
  <si>
    <t xml:space="preserve">  印刷和记录媒介复制业</t>
  </si>
  <si>
    <t xml:space="preserve">  文教、工美、体育和娱乐用品制造业</t>
  </si>
  <si>
    <t xml:space="preserve">  石油加工、炼焦和核燃料加工业 </t>
  </si>
  <si>
    <t xml:space="preserve">  化学原料和化学制品制造业</t>
  </si>
  <si>
    <t xml:space="preserve">  医药制造业</t>
  </si>
  <si>
    <t xml:space="preserve">  化学纤维制造业</t>
  </si>
  <si>
    <t xml:space="preserve">  橡胶和塑料制品业</t>
  </si>
  <si>
    <t xml:space="preserve">  非金属矿物制品业</t>
  </si>
  <si>
    <t xml:space="preserve">  黑色金属冶炼和压延加工业</t>
  </si>
  <si>
    <t xml:space="preserve">  有色金属冶炼和压延加工业 </t>
  </si>
  <si>
    <t xml:space="preserve">  金属制品业</t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</si>
  <si>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</si>
  <si>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</si>
  <si>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</si>
  <si>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</si>
  <si>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</si>
  <si>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</si>
  <si>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仪器仪表制造业</t>
  </si>
  <si>
    <t xml:space="preserve">  其他制造业</t>
  </si>
  <si>
    <t xml:space="preserve">  废弃资源综合利用业</t>
  </si>
  <si>
    <t xml:space="preserve">  金属制品、机械和设备修理业</t>
  </si>
  <si>
    <t xml:space="preserve">  电力、煤气及水生产和供应业</t>
  </si>
  <si>
    <t xml:space="preserve">  电力、热力生产和供应业</t>
  </si>
  <si>
    <t xml:space="preserve">  燃气生产和供应业</t>
  </si>
  <si>
    <t xml:space="preserve">  水的生产和供应业</t>
  </si>
  <si>
    <t xml:space="preserve">建筑业                     </t>
  </si>
  <si>
    <t>交通运输、仓储和邮政业</t>
  </si>
  <si>
    <t>批发、零售业和住宿、餐饮业</t>
  </si>
  <si>
    <t xml:space="preserve">其他行业                   </t>
  </si>
  <si>
    <t xml:space="preserve">生活消费                   </t>
  </si>
  <si>
    <t>我国分行业能源消费总量</t>
    <phoneticPr fontId="2" type="noConversion"/>
  </si>
  <si>
    <t>消费量</t>
    <phoneticPr fontId="2" type="noConversion"/>
  </si>
  <si>
    <t>比重  %</t>
    <phoneticPr fontId="2" type="noConversion"/>
  </si>
  <si>
    <r>
      <t>行</t>
    </r>
    <r>
      <rPr>
        <b/>
        <sz val="12"/>
        <rFont val="Times New Roman"/>
        <family val="1"/>
      </rPr>
      <t xml:space="preserve">    </t>
    </r>
    <r>
      <rPr>
        <b/>
        <sz val="12"/>
        <rFont val="宋体"/>
        <family val="3"/>
        <charset val="134"/>
      </rPr>
      <t>业</t>
    </r>
  </si>
  <si>
    <t>比上年增长 %</t>
    <phoneticPr fontId="2" type="noConversion"/>
  </si>
  <si>
    <t>2022年我国分行业能源消费简况</t>
    <phoneticPr fontId="2" type="noConversion"/>
  </si>
  <si>
    <t>据国家统计局相关数据整理，仅供参考。  中咨公司   老科协   张其伟   2024.07.26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</si>
</sst>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26" x14ac:knownFonts="1">
    <font>
      <sz val="11"/>
      <color theme="1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color indexed="8"/>
      <name val="宋体"/>
      <family val="3"/>
      <charset val="134"/>
    </font>
    <font>
      <sz val="8"/>
      <name val="宋体"/>
      <family val="3"/>
      <charset val="134"/>
    </font>
    <font>
      <sz val="8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2"/>
      <color theme="1"/>
      <name val="宋体"/>
      <family val="2"/>
      <charset val="134"/>
      <scheme val="minor"/>
    </font>
    <font>
      <b/>
      <sz val="12"/>
      <name val="Arial"/>
      <family val="2"/>
    </font>
    <font>
      <sz val="12"/>
      <color theme="1"/>
      <name val="宋体"/>
      <family val="2"/>
      <charset val="134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u/>
      <sz val="12"/>
      <name val="宋体"/>
      <family val="3"/>
      <charset val="134"/>
    </font>
    <font>
      <b/>
      <u/>
      <sz val="12"/>
      <name val="Arial"/>
      <family val="2"/>
    </font>
    <font>
      <b/>
      <u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right" vertical="center"/>
    </xf>
    <xf numFmtId="0" fontId="0" fillId="4" borderId="1" xfId="0" applyFill="1" applyBorder="1">
      <alignment vertical="center"/>
    </xf>
    <xf numFmtId="0" fontId="0" fillId="4" borderId="6" xfId="0" applyFill="1" applyBorder="1">
      <alignment vertical="center"/>
    </xf>
    <xf numFmtId="49" fontId="6" fillId="4" borderId="5" xfId="0" applyNumberFormat="1" applyFont="1" applyFill="1" applyBorder="1" applyAlignment="1" applyProtection="1">
      <alignment horizontal="left" vertical="center"/>
      <protection locked="0"/>
    </xf>
    <xf numFmtId="1" fontId="10" fillId="4" borderId="1" xfId="0" applyNumberFormat="1" applyFont="1" applyFill="1" applyBorder="1" applyAlignment="1">
      <alignment horizontal="center" vertical="center"/>
    </xf>
    <xf numFmtId="1" fontId="10" fillId="4" borderId="6" xfId="0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right" vertical="center"/>
    </xf>
    <xf numFmtId="0" fontId="11" fillId="4" borderId="6" xfId="0" applyFont="1" applyFill="1" applyBorder="1">
      <alignment vertical="center"/>
    </xf>
    <xf numFmtId="1" fontId="9" fillId="4" borderId="1" xfId="0" applyNumberFormat="1" applyFont="1" applyFill="1" applyBorder="1" applyAlignment="1">
      <alignment horizontal="right" vertical="center"/>
    </xf>
    <xf numFmtId="1" fontId="9" fillId="4" borderId="6" xfId="0" applyNumberFormat="1" applyFont="1" applyFill="1" applyBorder="1" applyAlignment="1">
      <alignment horizontal="right" vertical="center"/>
    </xf>
    <xf numFmtId="0" fontId="13" fillId="4" borderId="6" xfId="0" applyFont="1" applyFill="1" applyBorder="1">
      <alignment vertical="center"/>
    </xf>
    <xf numFmtId="49" fontId="6" fillId="4" borderId="5" xfId="0" applyNumberFormat="1" applyFont="1" applyFill="1" applyBorder="1" applyAlignment="1">
      <alignment horizontal="left" vertical="center"/>
    </xf>
    <xf numFmtId="1" fontId="10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 applyProtection="1">
      <alignment horizontal="left" vertical="center"/>
      <protection locked="0"/>
    </xf>
    <xf numFmtId="2" fontId="9" fillId="4" borderId="8" xfId="0" applyNumberFormat="1" applyFont="1" applyFill="1" applyBorder="1" applyAlignment="1">
      <alignment horizontal="right" vertical="center"/>
    </xf>
    <xf numFmtId="176" fontId="9" fillId="4" borderId="8" xfId="0" applyNumberFormat="1" applyFont="1" applyFill="1" applyBorder="1" applyAlignment="1">
      <alignment horizontal="right"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right" vertical="center"/>
    </xf>
    <xf numFmtId="0" fontId="22" fillId="4" borderId="1" xfId="0" applyFont="1" applyFill="1" applyBorder="1">
      <alignment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49" fontId="15" fillId="4" borderId="5" xfId="0" applyNumberFormat="1" applyFont="1" applyFill="1" applyBorder="1" applyAlignment="1">
      <alignment horizontal="left" vertical="center"/>
    </xf>
    <xf numFmtId="49" fontId="14" fillId="4" borderId="5" xfId="0" applyNumberFormat="1" applyFont="1" applyFill="1" applyBorder="1" applyAlignment="1" applyProtection="1">
      <alignment horizontal="left" vertical="center"/>
      <protection locked="0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7" xfId="0" applyNumberFormat="1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>
      <alignment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7" fillId="4" borderId="8" xfId="0" applyFont="1" applyFill="1" applyBorder="1">
      <alignment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>
      <alignment vertical="center"/>
    </xf>
    <xf numFmtId="49" fontId="15" fillId="4" borderId="11" xfId="0" applyNumberFormat="1" applyFont="1" applyFill="1" applyBorder="1" applyAlignment="1" applyProtection="1">
      <alignment horizontal="left" vertical="center"/>
      <protection locked="0"/>
    </xf>
    <xf numFmtId="1" fontId="18" fillId="4" borderId="12" xfId="0" applyNumberFormat="1" applyFont="1" applyFill="1" applyBorder="1" applyAlignment="1">
      <alignment horizontal="center" vertical="center"/>
    </xf>
    <xf numFmtId="49" fontId="15" fillId="4" borderId="5" xfId="0" applyNumberFormat="1" applyFont="1" applyFill="1" applyBorder="1" applyAlignment="1" applyProtection="1">
      <alignment horizontal="left" vertical="center"/>
      <protection locked="0"/>
    </xf>
    <xf numFmtId="1" fontId="18" fillId="4" borderId="1" xfId="0" applyNumberFormat="1" applyFont="1" applyFill="1" applyBorder="1" applyAlignment="1">
      <alignment horizontal="center" vertical="center"/>
    </xf>
    <xf numFmtId="2" fontId="22" fillId="4" borderId="1" xfId="0" applyNumberFormat="1" applyFont="1" applyFill="1" applyBorder="1" applyAlignment="1">
      <alignment horizontal="center" vertical="center"/>
    </xf>
    <xf numFmtId="2" fontId="22" fillId="4" borderId="6" xfId="0" applyNumberFormat="1" applyFont="1" applyFill="1" applyBorder="1" applyAlignment="1">
      <alignment horizontal="center" vertical="center"/>
    </xf>
    <xf numFmtId="0" fontId="22" fillId="4" borderId="8" xfId="0" applyFont="1" applyFill="1" applyBorder="1">
      <alignment vertical="center"/>
    </xf>
    <xf numFmtId="0" fontId="22" fillId="4" borderId="9" xfId="0" applyFont="1" applyFill="1" applyBorder="1">
      <alignment vertical="center"/>
    </xf>
    <xf numFmtId="0" fontId="20" fillId="4" borderId="12" xfId="0" applyFont="1" applyFill="1" applyBorder="1" applyAlignment="1">
      <alignment horizontal="center" vertical="center"/>
    </xf>
    <xf numFmtId="2" fontId="20" fillId="4" borderId="13" xfId="0" applyNumberFormat="1" applyFont="1" applyFill="1" applyBorder="1" applyAlignment="1">
      <alignment horizontal="center" vertical="center"/>
    </xf>
    <xf numFmtId="2" fontId="20" fillId="4" borderId="1" xfId="0" applyNumberFormat="1" applyFont="1" applyFill="1" applyBorder="1" applyAlignment="1">
      <alignment horizontal="center" vertical="center"/>
    </xf>
    <xf numFmtId="2" fontId="20" fillId="4" borderId="6" xfId="0" applyNumberFormat="1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right" vertical="center"/>
    </xf>
    <xf numFmtId="0" fontId="20" fillId="4" borderId="1" xfId="0" applyFont="1" applyFill="1" applyBorder="1">
      <alignment vertical="center"/>
    </xf>
    <xf numFmtId="49" fontId="23" fillId="4" borderId="5" xfId="0" applyNumberFormat="1" applyFont="1" applyFill="1" applyBorder="1" applyAlignment="1" applyProtection="1">
      <alignment horizontal="left" vertical="center"/>
      <protection locked="0"/>
    </xf>
    <xf numFmtId="1" fontId="24" fillId="4" borderId="1" xfId="0" applyNumberFormat="1" applyFont="1" applyFill="1" applyBorder="1" applyAlignment="1">
      <alignment horizontal="right" vertical="center"/>
    </xf>
    <xf numFmtId="0" fontId="25" fillId="4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workbookViewId="0">
      <selection activeCell="D8" sqref="D8"/>
    </sheetView>
  </sheetViews>
  <sheetFormatPr defaultColWidth="14.125" defaultRowHeight="13.5" x14ac:dyDescent="0.15"/>
  <cols>
    <col min="1" max="1" width="34.875" customWidth="1"/>
    <col min="2" max="2" width="12" customWidth="1"/>
    <col min="3" max="3" width="10.75" customWidth="1"/>
  </cols>
  <sheetData>
    <row r="1" spans="1:5" ht="20.25" x14ac:dyDescent="0.15">
      <c r="A1" s="31" t="s">
        <v>59</v>
      </c>
      <c r="B1" s="31"/>
      <c r="C1" s="31"/>
      <c r="D1" s="31"/>
      <c r="E1" s="31"/>
    </row>
    <row r="2" spans="1:5" ht="14.25" thickBot="1" x14ac:dyDescent="0.2">
      <c r="A2" s="1" t="s">
        <v>0</v>
      </c>
    </row>
    <row r="3" spans="1:5" ht="15.75" x14ac:dyDescent="0.15">
      <c r="A3" s="44" t="s">
        <v>57</v>
      </c>
      <c r="B3" s="36">
        <v>2021</v>
      </c>
      <c r="C3" s="37">
        <v>2022</v>
      </c>
      <c r="D3" s="37"/>
      <c r="E3" s="38"/>
    </row>
    <row r="4" spans="1:5" ht="18" customHeight="1" thickBot="1" x14ac:dyDescent="0.2">
      <c r="A4" s="45"/>
      <c r="B4" s="46"/>
      <c r="C4" s="47" t="s">
        <v>55</v>
      </c>
      <c r="D4" s="47" t="s">
        <v>56</v>
      </c>
      <c r="E4" s="48" t="s">
        <v>58</v>
      </c>
    </row>
    <row r="5" spans="1:5" ht="22.5" customHeight="1" x14ac:dyDescent="0.15">
      <c r="A5" s="49" t="s">
        <v>2</v>
      </c>
      <c r="B5" s="50">
        <v>525896</v>
      </c>
      <c r="C5" s="50">
        <v>540956</v>
      </c>
      <c r="D5" s="57">
        <f>C5/$C$5*100</f>
        <v>100</v>
      </c>
      <c r="E5" s="58">
        <f>(C5/B5-1)*100</f>
        <v>2.8636840744177494</v>
      </c>
    </row>
    <row r="6" spans="1:5" ht="18" customHeight="1" x14ac:dyDescent="0.15">
      <c r="A6" s="40" t="s">
        <v>3</v>
      </c>
      <c r="B6" s="32">
        <v>9661</v>
      </c>
      <c r="C6" s="33">
        <v>10090</v>
      </c>
      <c r="D6" s="53">
        <f>C6/$C$5*100</f>
        <v>1.8652163946790496</v>
      </c>
      <c r="E6" s="54">
        <f t="shared" ref="E6:E56" si="0">(C6/B6-1)*100</f>
        <v>4.440534106200178</v>
      </c>
    </row>
    <row r="7" spans="1:5" ht="15.75" x14ac:dyDescent="0.15">
      <c r="A7" s="51" t="s">
        <v>4</v>
      </c>
      <c r="B7" s="52">
        <v>348551</v>
      </c>
      <c r="C7" s="52">
        <v>363782</v>
      </c>
      <c r="D7" s="59">
        <f t="shared" ref="D7:D56" si="1">C7/$C$5*100</f>
        <v>67.247983200112387</v>
      </c>
      <c r="E7" s="60">
        <f t="shared" si="0"/>
        <v>4.3698052795717146</v>
      </c>
    </row>
    <row r="8" spans="1:5" ht="15.75" x14ac:dyDescent="0.15">
      <c r="A8" s="63" t="s">
        <v>5</v>
      </c>
      <c r="B8" s="64">
        <v>18298</v>
      </c>
      <c r="C8" s="65">
        <v>18258</v>
      </c>
      <c r="D8" s="59">
        <f t="shared" si="1"/>
        <v>3.37513587056988</v>
      </c>
      <c r="E8" s="60">
        <f t="shared" si="0"/>
        <v>-0.21860312602469678</v>
      </c>
    </row>
    <row r="9" spans="1:5" ht="15" x14ac:dyDescent="0.15">
      <c r="A9" s="41" t="s">
        <v>6</v>
      </c>
      <c r="B9" s="34">
        <v>9035</v>
      </c>
      <c r="C9" s="34">
        <v>8811</v>
      </c>
      <c r="D9" s="53">
        <f t="shared" si="1"/>
        <v>1.6287831172960461</v>
      </c>
      <c r="E9" s="54">
        <f t="shared" si="0"/>
        <v>-2.4792473713337038</v>
      </c>
    </row>
    <row r="10" spans="1:5" ht="15" x14ac:dyDescent="0.15">
      <c r="A10" s="41" t="s">
        <v>7</v>
      </c>
      <c r="B10" s="34">
        <v>4155</v>
      </c>
      <c r="C10" s="35">
        <v>4461</v>
      </c>
      <c r="D10" s="53">
        <f t="shared" si="1"/>
        <v>0.8246511731083489</v>
      </c>
      <c r="E10" s="54">
        <f t="shared" si="0"/>
        <v>7.3646209386281525</v>
      </c>
    </row>
    <row r="11" spans="1:5" ht="15" x14ac:dyDescent="0.15">
      <c r="A11" s="41" t="s">
        <v>8</v>
      </c>
      <c r="B11" s="34">
        <v>1897</v>
      </c>
      <c r="C11" s="34">
        <v>1757</v>
      </c>
      <c r="D11" s="53">
        <f t="shared" si="1"/>
        <v>0.32479536228454808</v>
      </c>
      <c r="E11" s="54">
        <f t="shared" si="0"/>
        <v>-7.3800738007380069</v>
      </c>
    </row>
    <row r="12" spans="1:5" ht="15" x14ac:dyDescent="0.15">
      <c r="A12" s="41" t="s">
        <v>9</v>
      </c>
      <c r="B12" s="34">
        <v>1082</v>
      </c>
      <c r="C12" s="35">
        <v>1114</v>
      </c>
      <c r="D12" s="53">
        <f t="shared" si="1"/>
        <v>0.20593172087933215</v>
      </c>
      <c r="E12" s="54">
        <f t="shared" si="0"/>
        <v>2.9574861367837268</v>
      </c>
    </row>
    <row r="13" spans="1:5" ht="15" x14ac:dyDescent="0.15">
      <c r="A13" s="41" t="s">
        <v>10</v>
      </c>
      <c r="B13" s="34">
        <v>1273</v>
      </c>
      <c r="C13" s="34">
        <v>1209</v>
      </c>
      <c r="D13" s="53">
        <f t="shared" si="1"/>
        <v>0.22349322310871866</v>
      </c>
      <c r="E13" s="54">
        <f t="shared" si="0"/>
        <v>-5.0274941084053388</v>
      </c>
    </row>
    <row r="14" spans="1:5" ht="15" x14ac:dyDescent="0.15">
      <c r="A14" s="41" t="s">
        <v>11</v>
      </c>
      <c r="B14" s="34">
        <v>341</v>
      </c>
      <c r="C14" s="35">
        <v>406</v>
      </c>
      <c r="D14" s="53">
        <f t="shared" si="1"/>
        <v>7.5052314790851754E-2</v>
      </c>
      <c r="E14" s="54">
        <f t="shared" si="0"/>
        <v>19.061583577712614</v>
      </c>
    </row>
    <row r="15" spans="1:5" ht="15" x14ac:dyDescent="0.15">
      <c r="A15" s="41" t="s">
        <v>12</v>
      </c>
      <c r="B15" s="34">
        <v>516</v>
      </c>
      <c r="C15" s="34">
        <v>499</v>
      </c>
      <c r="D15" s="53">
        <f t="shared" si="1"/>
        <v>9.2244101183830099E-2</v>
      </c>
      <c r="E15" s="54">
        <f t="shared" si="0"/>
        <v>-3.2945736434108475</v>
      </c>
    </row>
    <row r="16" spans="1:5" ht="15.75" x14ac:dyDescent="0.15">
      <c r="A16" s="63" t="s">
        <v>13</v>
      </c>
      <c r="B16" s="61">
        <v>293065</v>
      </c>
      <c r="C16" s="62">
        <v>307086</v>
      </c>
      <c r="D16" s="59">
        <f t="shared" si="1"/>
        <v>56.767278669614527</v>
      </c>
      <c r="E16" s="60">
        <f t="shared" si="0"/>
        <v>4.7842628768361983</v>
      </c>
    </row>
    <row r="17" spans="1:5" ht="15" x14ac:dyDescent="0.15">
      <c r="A17" s="41" t="s">
        <v>14</v>
      </c>
      <c r="B17" s="34">
        <v>4315</v>
      </c>
      <c r="C17" s="34">
        <v>4296</v>
      </c>
      <c r="D17" s="53">
        <f t="shared" si="1"/>
        <v>0.79414961660467764</v>
      </c>
      <c r="E17" s="54">
        <f t="shared" si="0"/>
        <v>-0.4403244495944425</v>
      </c>
    </row>
    <row r="18" spans="1:5" ht="15" x14ac:dyDescent="0.15">
      <c r="A18" s="41" t="s">
        <v>15</v>
      </c>
      <c r="B18" s="34">
        <v>2417</v>
      </c>
      <c r="C18" s="35">
        <v>2769</v>
      </c>
      <c r="D18" s="53">
        <f t="shared" si="1"/>
        <v>0.5118715755070653</v>
      </c>
      <c r="E18" s="54">
        <f t="shared" si="0"/>
        <v>14.563508481588737</v>
      </c>
    </row>
    <row r="19" spans="1:5" ht="15" x14ac:dyDescent="0.15">
      <c r="A19" s="41" t="s">
        <v>16</v>
      </c>
      <c r="B19" s="34">
        <v>1287</v>
      </c>
      <c r="C19" s="34">
        <v>1339</v>
      </c>
      <c r="D19" s="53">
        <f t="shared" si="1"/>
        <v>0.24752475247524752</v>
      </c>
      <c r="E19" s="54">
        <f t="shared" si="0"/>
        <v>4.0404040404040442</v>
      </c>
    </row>
    <row r="20" spans="1:5" ht="15" x14ac:dyDescent="0.15">
      <c r="A20" s="41" t="s">
        <v>17</v>
      </c>
      <c r="B20" s="34">
        <v>186</v>
      </c>
      <c r="C20" s="35">
        <v>192</v>
      </c>
      <c r="D20" s="53">
        <f t="shared" si="1"/>
        <v>3.5492720295181121E-2</v>
      </c>
      <c r="E20" s="54">
        <f t="shared" si="0"/>
        <v>3.2258064516129004</v>
      </c>
    </row>
    <row r="21" spans="1:5" ht="15" x14ac:dyDescent="0.15">
      <c r="A21" s="41" t="s">
        <v>18</v>
      </c>
      <c r="B21" s="34">
        <v>7932</v>
      </c>
      <c r="C21" s="34">
        <v>7268</v>
      </c>
      <c r="D21" s="53">
        <f t="shared" si="1"/>
        <v>1.3435473495071688</v>
      </c>
      <c r="E21" s="54">
        <f t="shared" si="0"/>
        <v>-8.371154815935455</v>
      </c>
    </row>
    <row r="22" spans="1:5" ht="15" x14ac:dyDescent="0.15">
      <c r="A22" s="41" t="s">
        <v>19</v>
      </c>
      <c r="B22" s="34">
        <v>989</v>
      </c>
      <c r="C22" s="35">
        <v>912</v>
      </c>
      <c r="D22" s="53">
        <f t="shared" si="1"/>
        <v>0.16859042140211034</v>
      </c>
      <c r="E22" s="54">
        <f t="shared" si="0"/>
        <v>-7.7856420626895906</v>
      </c>
    </row>
    <row r="23" spans="1:5" ht="15" x14ac:dyDescent="0.15">
      <c r="A23" s="41" t="s">
        <v>20</v>
      </c>
      <c r="B23" s="34">
        <v>535</v>
      </c>
      <c r="C23" s="34">
        <v>531</v>
      </c>
      <c r="D23" s="53">
        <f t="shared" si="1"/>
        <v>9.8159554566360288E-2</v>
      </c>
      <c r="E23" s="54">
        <f t="shared" si="0"/>
        <v>-0.74766355140186702</v>
      </c>
    </row>
    <row r="24" spans="1:5" ht="15" x14ac:dyDescent="0.15">
      <c r="A24" s="41" t="s">
        <v>21</v>
      </c>
      <c r="B24" s="34">
        <v>1154</v>
      </c>
      <c r="C24" s="35">
        <v>1094</v>
      </c>
      <c r="D24" s="53">
        <f t="shared" si="1"/>
        <v>0.20223456251525079</v>
      </c>
      <c r="E24" s="54">
        <f t="shared" si="0"/>
        <v>-5.1993067590987874</v>
      </c>
    </row>
    <row r="25" spans="1:5" ht="15" x14ac:dyDescent="0.15">
      <c r="A25" s="41" t="s">
        <v>22</v>
      </c>
      <c r="B25" s="34">
        <v>459</v>
      </c>
      <c r="C25" s="34">
        <v>439</v>
      </c>
      <c r="D25" s="53">
        <f t="shared" si="1"/>
        <v>8.1152626091586008E-2</v>
      </c>
      <c r="E25" s="54">
        <f t="shared" si="0"/>
        <v>-4.3572984749455372</v>
      </c>
    </row>
    <row r="26" spans="1:5" ht="15" x14ac:dyDescent="0.15">
      <c r="A26" s="41" t="s">
        <v>23</v>
      </c>
      <c r="B26" s="34">
        <v>4204</v>
      </c>
      <c r="C26" s="34">
        <v>4462</v>
      </c>
      <c r="D26" s="53">
        <f t="shared" si="1"/>
        <v>0.82483603102655301</v>
      </c>
      <c r="E26" s="54">
        <f t="shared" si="0"/>
        <v>6.1370123691722123</v>
      </c>
    </row>
    <row r="27" spans="1:5" ht="15" x14ac:dyDescent="0.15">
      <c r="A27" s="41" t="s">
        <v>24</v>
      </c>
      <c r="B27" s="34">
        <v>556</v>
      </c>
      <c r="C27" s="34">
        <v>550</v>
      </c>
      <c r="D27" s="53">
        <f t="shared" si="1"/>
        <v>0.10167185501223761</v>
      </c>
      <c r="E27" s="54">
        <f t="shared" si="0"/>
        <v>-1.0791366906474864</v>
      </c>
    </row>
    <row r="28" spans="1:5" ht="15" x14ac:dyDescent="0.15">
      <c r="A28" s="41" t="s">
        <v>25</v>
      </c>
      <c r="B28" s="34">
        <v>545</v>
      </c>
      <c r="C28" s="34">
        <v>460</v>
      </c>
      <c r="D28" s="53">
        <f t="shared" si="1"/>
        <v>8.5034642373871441E-2</v>
      </c>
      <c r="E28" s="54">
        <f t="shared" si="0"/>
        <v>-15.596330275229352</v>
      </c>
    </row>
    <row r="29" spans="1:5" ht="15" x14ac:dyDescent="0.15">
      <c r="A29" s="41" t="s">
        <v>26</v>
      </c>
      <c r="B29" s="34">
        <v>36720</v>
      </c>
      <c r="C29" s="34">
        <v>41969</v>
      </c>
      <c r="D29" s="53">
        <f t="shared" si="1"/>
        <v>7.7583019691065447</v>
      </c>
      <c r="E29" s="54">
        <f t="shared" si="0"/>
        <v>14.294662309368199</v>
      </c>
    </row>
    <row r="30" spans="1:5" ht="15" x14ac:dyDescent="0.15">
      <c r="A30" s="41" t="s">
        <v>27</v>
      </c>
      <c r="B30" s="34">
        <v>60405</v>
      </c>
      <c r="C30" s="34">
        <v>66327</v>
      </c>
      <c r="D30" s="53">
        <f t="shared" si="1"/>
        <v>12.261071140721242</v>
      </c>
      <c r="E30" s="54">
        <f t="shared" si="0"/>
        <v>9.803824186739508</v>
      </c>
    </row>
    <row r="31" spans="1:5" ht="15" x14ac:dyDescent="0.15">
      <c r="A31" s="41" t="s">
        <v>28</v>
      </c>
      <c r="B31" s="34">
        <v>2395</v>
      </c>
      <c r="C31" s="34">
        <v>2603</v>
      </c>
      <c r="D31" s="53">
        <f t="shared" si="1"/>
        <v>0.48118516108518994</v>
      </c>
      <c r="E31" s="54">
        <f t="shared" si="0"/>
        <v>8.6847599164926912</v>
      </c>
    </row>
    <row r="32" spans="1:5" ht="15" x14ac:dyDescent="0.15">
      <c r="A32" s="41" t="s">
        <v>29</v>
      </c>
      <c r="B32" s="34">
        <v>2713</v>
      </c>
      <c r="C32" s="34">
        <v>2634</v>
      </c>
      <c r="D32" s="53">
        <f t="shared" si="1"/>
        <v>0.48691575654951602</v>
      </c>
      <c r="E32" s="54">
        <f t="shared" si="0"/>
        <v>-2.9119056395134568</v>
      </c>
    </row>
    <row r="33" spans="1:5" ht="15" x14ac:dyDescent="0.15">
      <c r="A33" s="41" t="s">
        <v>30</v>
      </c>
      <c r="B33" s="34">
        <v>5547</v>
      </c>
      <c r="C33" s="34">
        <v>5380</v>
      </c>
      <c r="D33" s="53">
        <f t="shared" si="1"/>
        <v>0.99453559993788776</v>
      </c>
      <c r="E33" s="54">
        <f t="shared" si="0"/>
        <v>-3.0106363800252334</v>
      </c>
    </row>
    <row r="34" spans="1:5" ht="15" x14ac:dyDescent="0.15">
      <c r="A34" s="41" t="s">
        <v>31</v>
      </c>
      <c r="B34" s="34">
        <v>36039</v>
      </c>
      <c r="C34" s="34">
        <v>37049</v>
      </c>
      <c r="D34" s="53">
        <f t="shared" si="1"/>
        <v>6.8488010115425286</v>
      </c>
      <c r="E34" s="54">
        <f t="shared" si="0"/>
        <v>2.8025194927717267</v>
      </c>
    </row>
    <row r="35" spans="1:5" ht="15" x14ac:dyDescent="0.15">
      <c r="A35" s="41" t="s">
        <v>32</v>
      </c>
      <c r="B35" s="34">
        <v>66263</v>
      </c>
      <c r="C35" s="34">
        <v>66011</v>
      </c>
      <c r="D35" s="53">
        <f t="shared" si="1"/>
        <v>12.202656038568756</v>
      </c>
      <c r="E35" s="54">
        <f t="shared" si="0"/>
        <v>-0.38030273304860973</v>
      </c>
    </row>
    <row r="36" spans="1:5" ht="15" x14ac:dyDescent="0.15">
      <c r="A36" s="41" t="s">
        <v>33</v>
      </c>
      <c r="B36" s="34">
        <v>26413</v>
      </c>
      <c r="C36" s="34">
        <v>27663</v>
      </c>
      <c r="D36" s="53">
        <f t="shared" si="1"/>
        <v>5.1137245912791434</v>
      </c>
      <c r="E36" s="54">
        <f t="shared" si="0"/>
        <v>4.7325180782190612</v>
      </c>
    </row>
    <row r="37" spans="1:5" ht="15" x14ac:dyDescent="0.15">
      <c r="A37" s="41" t="s">
        <v>34</v>
      </c>
      <c r="B37" s="34">
        <v>6879</v>
      </c>
      <c r="C37" s="34">
        <v>6451</v>
      </c>
      <c r="D37" s="53">
        <f t="shared" si="1"/>
        <v>1.1925184303344449</v>
      </c>
      <c r="E37" s="54">
        <f t="shared" si="0"/>
        <v>-6.2218345689780463</v>
      </c>
    </row>
    <row r="38" spans="1:5" ht="15" x14ac:dyDescent="0.15">
      <c r="A38" s="41" t="s">
        <v>35</v>
      </c>
      <c r="B38" s="34">
        <v>4345</v>
      </c>
      <c r="C38" s="34">
        <v>4199</v>
      </c>
      <c r="D38" s="53">
        <f t="shared" si="1"/>
        <v>0.77621839853888297</v>
      </c>
      <c r="E38" s="54">
        <f t="shared" si="0"/>
        <v>-3.3601841196777893</v>
      </c>
    </row>
    <row r="39" spans="1:5" ht="15" x14ac:dyDescent="0.15">
      <c r="A39" s="41" t="s">
        <v>36</v>
      </c>
      <c r="B39" s="34">
        <v>1991</v>
      </c>
      <c r="C39" s="34">
        <v>1903</v>
      </c>
      <c r="D39" s="53">
        <f t="shared" si="1"/>
        <v>0.35178461834234209</v>
      </c>
      <c r="E39" s="54">
        <f t="shared" si="0"/>
        <v>-4.4198895027624303</v>
      </c>
    </row>
    <row r="40" spans="1:5" ht="15" x14ac:dyDescent="0.15">
      <c r="A40" s="41" t="s">
        <v>37</v>
      </c>
      <c r="B40" s="34">
        <v>4645</v>
      </c>
      <c r="C40" s="34">
        <v>4781</v>
      </c>
      <c r="D40" s="53">
        <f t="shared" si="1"/>
        <v>0.8838057069336509</v>
      </c>
      <c r="E40" s="54">
        <f t="shared" si="0"/>
        <v>2.9278794402583408</v>
      </c>
    </row>
    <row r="41" spans="1:5" ht="15" x14ac:dyDescent="0.15">
      <c r="A41" s="41" t="s">
        <v>38</v>
      </c>
      <c r="B41" s="34">
        <v>915</v>
      </c>
      <c r="C41" s="34">
        <v>975</v>
      </c>
      <c r="D41" s="53">
        <f t="shared" si="1"/>
        <v>0.18023647024896663</v>
      </c>
      <c r="E41" s="54">
        <f t="shared" si="0"/>
        <v>6.5573770491803351</v>
      </c>
    </row>
    <row r="42" spans="1:5" ht="15" x14ac:dyDescent="0.15">
      <c r="A42" s="41" t="s">
        <v>39</v>
      </c>
      <c r="B42" s="34">
        <v>3910</v>
      </c>
      <c r="C42" s="34">
        <v>4632</v>
      </c>
      <c r="D42" s="53">
        <f t="shared" si="1"/>
        <v>0.85626187712124457</v>
      </c>
      <c r="E42" s="54">
        <f t="shared" si="0"/>
        <v>18.465473145780042</v>
      </c>
    </row>
    <row r="43" spans="1:5" ht="15" x14ac:dyDescent="0.15">
      <c r="A43" s="41" t="s">
        <v>40</v>
      </c>
      <c r="B43" s="34">
        <v>6004</v>
      </c>
      <c r="C43" s="34">
        <v>6721</v>
      </c>
      <c r="D43" s="53">
        <f t="shared" si="1"/>
        <v>1.2424300682495435</v>
      </c>
      <c r="E43" s="54">
        <f t="shared" si="0"/>
        <v>11.942038640906061</v>
      </c>
    </row>
    <row r="44" spans="1:5" ht="15" x14ac:dyDescent="0.15">
      <c r="A44" s="41" t="s">
        <v>41</v>
      </c>
      <c r="B44" s="34">
        <v>290</v>
      </c>
      <c r="C44" s="34">
        <v>298</v>
      </c>
      <c r="D44" s="53">
        <f t="shared" si="1"/>
        <v>5.5087659624812373E-2</v>
      </c>
      <c r="E44" s="54">
        <f t="shared" si="0"/>
        <v>2.7586206896551779</v>
      </c>
    </row>
    <row r="45" spans="1:5" ht="15" x14ac:dyDescent="0.15">
      <c r="A45" s="41" t="s">
        <v>42</v>
      </c>
      <c r="B45" s="34">
        <v>2230</v>
      </c>
      <c r="C45" s="34">
        <v>2334</v>
      </c>
      <c r="D45" s="53">
        <f t="shared" si="1"/>
        <v>0.43145838108829559</v>
      </c>
      <c r="E45" s="54">
        <f t="shared" si="0"/>
        <v>4.6636771300448521</v>
      </c>
    </row>
    <row r="46" spans="1:5" ht="15" x14ac:dyDescent="0.15">
      <c r="A46" s="41" t="s">
        <v>43</v>
      </c>
      <c r="B46" s="34">
        <v>714</v>
      </c>
      <c r="C46" s="34">
        <v>727</v>
      </c>
      <c r="D46" s="53">
        <f t="shared" si="1"/>
        <v>0.1343917065343577</v>
      </c>
      <c r="E46" s="54">
        <f t="shared" si="0"/>
        <v>1.8207282913165201</v>
      </c>
    </row>
    <row r="47" spans="1:5" ht="15" x14ac:dyDescent="0.15">
      <c r="A47" s="41" t="s">
        <v>44</v>
      </c>
      <c r="B47" s="34">
        <v>70</v>
      </c>
      <c r="C47" s="34">
        <v>115</v>
      </c>
      <c r="D47" s="53">
        <f t="shared" si="1"/>
        <v>2.125866059346786E-2</v>
      </c>
      <c r="E47" s="54">
        <f t="shared" si="0"/>
        <v>64.285714285714278</v>
      </c>
    </row>
    <row r="48" spans="1:5" ht="15.75" x14ac:dyDescent="0.15">
      <c r="A48" s="39" t="s">
        <v>45</v>
      </c>
      <c r="B48" s="61">
        <v>37188</v>
      </c>
      <c r="C48" s="61">
        <v>38438</v>
      </c>
      <c r="D48" s="59">
        <f t="shared" si="1"/>
        <v>7.1055686599279797</v>
      </c>
      <c r="E48" s="60">
        <f t="shared" si="0"/>
        <v>3.3612993438743688</v>
      </c>
    </row>
    <row r="49" spans="1:5" ht="15" x14ac:dyDescent="0.15">
      <c r="A49" s="41" t="s">
        <v>46</v>
      </c>
      <c r="B49" s="34">
        <v>33487</v>
      </c>
      <c r="C49" s="34">
        <v>34378</v>
      </c>
      <c r="D49" s="53">
        <f t="shared" si="1"/>
        <v>6.355045512019462</v>
      </c>
      <c r="E49" s="54">
        <f t="shared" si="0"/>
        <v>2.6607340161853843</v>
      </c>
    </row>
    <row r="50" spans="1:5" ht="15" x14ac:dyDescent="0.15">
      <c r="A50" s="41" t="s">
        <v>47</v>
      </c>
      <c r="B50" s="34">
        <v>1537</v>
      </c>
      <c r="C50" s="34">
        <v>1792</v>
      </c>
      <c r="D50" s="53">
        <f t="shared" si="1"/>
        <v>0.33126538942169048</v>
      </c>
      <c r="E50" s="54">
        <f t="shared" si="0"/>
        <v>16.590761223162009</v>
      </c>
    </row>
    <row r="51" spans="1:5" ht="15" x14ac:dyDescent="0.15">
      <c r="A51" s="41" t="s">
        <v>48</v>
      </c>
      <c r="B51" s="34">
        <v>2164</v>
      </c>
      <c r="C51" s="34">
        <v>2268</v>
      </c>
      <c r="D51" s="53">
        <f t="shared" si="1"/>
        <v>0.41925775848682706</v>
      </c>
      <c r="E51" s="54">
        <f t="shared" si="0"/>
        <v>4.8059149722735617</v>
      </c>
    </row>
    <row r="52" spans="1:5" ht="15.75" x14ac:dyDescent="0.15">
      <c r="A52" s="51" t="s">
        <v>49</v>
      </c>
      <c r="B52" s="52">
        <v>9608</v>
      </c>
      <c r="C52" s="52">
        <v>8371</v>
      </c>
      <c r="D52" s="59">
        <f t="shared" si="1"/>
        <v>1.5474456332862561</v>
      </c>
      <c r="E52" s="60">
        <f t="shared" si="0"/>
        <v>-12.874687760199832</v>
      </c>
    </row>
    <row r="53" spans="1:5" ht="15.75" x14ac:dyDescent="0.15">
      <c r="A53" s="39" t="s">
        <v>50</v>
      </c>
      <c r="B53" s="52">
        <v>43935</v>
      </c>
      <c r="C53" s="52">
        <v>40434</v>
      </c>
      <c r="D53" s="59">
        <f t="shared" si="1"/>
        <v>7.4745450646633005</v>
      </c>
      <c r="E53" s="60">
        <f t="shared" si="0"/>
        <v>-7.9685899624445167</v>
      </c>
    </row>
    <row r="54" spans="1:5" ht="15.75" x14ac:dyDescent="0.15">
      <c r="A54" s="39" t="s">
        <v>51</v>
      </c>
      <c r="B54" s="52">
        <v>14898</v>
      </c>
      <c r="C54" s="52">
        <v>15342</v>
      </c>
      <c r="D54" s="59">
        <f t="shared" si="1"/>
        <v>2.8360901810868167</v>
      </c>
      <c r="E54" s="60">
        <f t="shared" si="0"/>
        <v>2.9802658074909338</v>
      </c>
    </row>
    <row r="55" spans="1:5" ht="15.75" x14ac:dyDescent="0.15">
      <c r="A55" s="51" t="s">
        <v>52</v>
      </c>
      <c r="B55" s="52">
        <v>31762</v>
      </c>
      <c r="C55" s="52">
        <v>32375</v>
      </c>
      <c r="D55" s="59">
        <f t="shared" si="1"/>
        <v>5.9847751018567132</v>
      </c>
      <c r="E55" s="60">
        <f t="shared" si="0"/>
        <v>1.9299792204521049</v>
      </c>
    </row>
    <row r="56" spans="1:5" ht="15.75" x14ac:dyDescent="0.15">
      <c r="A56" s="51" t="s">
        <v>53</v>
      </c>
      <c r="B56" s="52">
        <v>67481</v>
      </c>
      <c r="C56" s="52">
        <v>70563</v>
      </c>
      <c r="D56" s="59">
        <f t="shared" si="1"/>
        <v>13.044129282233675</v>
      </c>
      <c r="E56" s="60">
        <f t="shared" si="0"/>
        <v>4.5672115113883915</v>
      </c>
    </row>
    <row r="57" spans="1:5" ht="15.75" thickBot="1" x14ac:dyDescent="0.2">
      <c r="A57" s="42"/>
      <c r="B57" s="43"/>
      <c r="C57" s="43"/>
      <c r="D57" s="55"/>
      <c r="E57" s="56"/>
    </row>
    <row r="58" spans="1:5" ht="14.25" x14ac:dyDescent="0.15">
      <c r="A58" s="6"/>
    </row>
    <row r="59" spans="1:5" ht="14.25" x14ac:dyDescent="0.15">
      <c r="A59" s="6"/>
    </row>
    <row r="60" spans="1:5" ht="14.25" x14ac:dyDescent="0.15">
      <c r="A60" s="6"/>
    </row>
    <row r="61" spans="1:5" ht="14.25" x14ac:dyDescent="0.15">
      <c r="A61" s="6"/>
    </row>
    <row r="62" spans="1:5" ht="14.25" x14ac:dyDescent="0.15">
      <c r="A62" s="6"/>
    </row>
    <row r="63" spans="1:5" ht="14.25" x14ac:dyDescent="0.15">
      <c r="A63" s="6"/>
    </row>
    <row r="64" spans="1:5" ht="14.25" x14ac:dyDescent="0.15">
      <c r="A64" s="6"/>
    </row>
    <row r="65" spans="1:1" ht="14.25" x14ac:dyDescent="0.15">
      <c r="A65" s="6"/>
    </row>
    <row r="66" spans="1:1" ht="14.25" x14ac:dyDescent="0.15">
      <c r="A66" s="6"/>
    </row>
    <row r="67" spans="1:1" ht="14.25" x14ac:dyDescent="0.15">
      <c r="A67" s="6"/>
    </row>
    <row r="68" spans="1:1" ht="14.25" x14ac:dyDescent="0.15">
      <c r="A68" s="6"/>
    </row>
    <row r="69" spans="1:1" ht="14.25" x14ac:dyDescent="0.15">
      <c r="A69" s="6"/>
    </row>
    <row r="70" spans="1:1" ht="14.25" x14ac:dyDescent="0.15">
      <c r="A70" s="6"/>
    </row>
    <row r="71" spans="1:1" ht="14.25" x14ac:dyDescent="0.15">
      <c r="A71" s="6"/>
    </row>
    <row r="72" spans="1:1" ht="14.25" x14ac:dyDescent="0.15">
      <c r="A72" s="6"/>
    </row>
    <row r="73" spans="1:1" ht="14.25" x14ac:dyDescent="0.15">
      <c r="A73" s="6"/>
    </row>
    <row r="74" spans="1:1" ht="14.25" x14ac:dyDescent="0.15">
      <c r="A74" s="6"/>
    </row>
    <row r="75" spans="1:1" ht="14.25" x14ac:dyDescent="0.15">
      <c r="A75" s="6"/>
    </row>
    <row r="76" spans="1:1" ht="14.25" x14ac:dyDescent="0.15">
      <c r="A76" s="6"/>
    </row>
    <row r="77" spans="1:1" ht="14.25" x14ac:dyDescent="0.15">
      <c r="A77" s="6"/>
    </row>
    <row r="78" spans="1:1" ht="14.25" x14ac:dyDescent="0.15">
      <c r="A78" s="6"/>
    </row>
    <row r="79" spans="1:1" ht="14.25" x14ac:dyDescent="0.15">
      <c r="A79" s="6"/>
    </row>
    <row r="80" spans="1:1" ht="14.25" x14ac:dyDescent="0.15">
      <c r="A80" s="6"/>
    </row>
    <row r="81" spans="1:1" ht="14.25" x14ac:dyDescent="0.15">
      <c r="A81" s="6"/>
    </row>
    <row r="82" spans="1:1" ht="14.25" x14ac:dyDescent="0.15">
      <c r="A82" s="6"/>
    </row>
    <row r="83" spans="1:1" ht="14.25" x14ac:dyDescent="0.15">
      <c r="A83" s="6"/>
    </row>
    <row r="84" spans="1:1" ht="14.25" x14ac:dyDescent="0.15">
      <c r="A84" s="6"/>
    </row>
    <row r="85" spans="1:1" ht="14.25" x14ac:dyDescent="0.15">
      <c r="A85" s="6"/>
    </row>
    <row r="86" spans="1:1" ht="14.25" x14ac:dyDescent="0.15">
      <c r="A86" s="6"/>
    </row>
    <row r="87" spans="1:1" ht="14.25" x14ac:dyDescent="0.15">
      <c r="A87" s="6"/>
    </row>
    <row r="88" spans="1:1" ht="14.25" x14ac:dyDescent="0.15">
      <c r="A88" s="6"/>
    </row>
    <row r="89" spans="1:1" ht="14.25" x14ac:dyDescent="0.15">
      <c r="A89" s="6"/>
    </row>
    <row r="90" spans="1:1" ht="14.25" x14ac:dyDescent="0.15">
      <c r="A90" s="6"/>
    </row>
    <row r="91" spans="1:1" ht="14.25" x14ac:dyDescent="0.15">
      <c r="A91" s="6"/>
    </row>
    <row r="92" spans="1:1" ht="14.25" x14ac:dyDescent="0.15">
      <c r="A92" s="6"/>
    </row>
    <row r="93" spans="1:1" ht="14.25" x14ac:dyDescent="0.15">
      <c r="A93" s="6"/>
    </row>
    <row r="94" spans="1:1" ht="14.25" x14ac:dyDescent="0.15">
      <c r="A94" s="6"/>
    </row>
    <row r="95" spans="1:1" ht="14.25" x14ac:dyDescent="0.15">
      <c r="A95" s="6"/>
    </row>
    <row r="96" spans="1:1" ht="14.25" x14ac:dyDescent="0.15">
      <c r="A96" s="6"/>
    </row>
    <row r="97" spans="1:1" ht="14.25" x14ac:dyDescent="0.15">
      <c r="A97" s="6"/>
    </row>
    <row r="98" spans="1:1" ht="14.25" x14ac:dyDescent="0.15">
      <c r="A98" s="6"/>
    </row>
    <row r="99" spans="1:1" ht="14.25" x14ac:dyDescent="0.15">
      <c r="A99" s="6"/>
    </row>
    <row r="100" spans="1:1" ht="14.25" x14ac:dyDescent="0.15">
      <c r="A100" s="6"/>
    </row>
    <row r="101" spans="1:1" ht="14.25" x14ac:dyDescent="0.15">
      <c r="A101" s="6"/>
    </row>
    <row r="102" spans="1:1" ht="14.25" x14ac:dyDescent="0.15">
      <c r="A102" s="6"/>
    </row>
    <row r="103" spans="1:1" ht="14.25" x14ac:dyDescent="0.15">
      <c r="A103" s="6"/>
    </row>
    <row r="104" spans="1:1" ht="14.25" x14ac:dyDescent="0.15">
      <c r="A104" s="6"/>
    </row>
    <row r="105" spans="1:1" ht="14.25" x14ac:dyDescent="0.15">
      <c r="A105" s="6"/>
    </row>
    <row r="106" spans="1:1" ht="14.25" x14ac:dyDescent="0.15">
      <c r="A106" s="6"/>
    </row>
    <row r="107" spans="1:1" ht="14.25" x14ac:dyDescent="0.15">
      <c r="A107" s="6"/>
    </row>
    <row r="108" spans="1:1" ht="14.25" x14ac:dyDescent="0.15">
      <c r="A108" s="6"/>
    </row>
    <row r="109" spans="1:1" ht="14.25" x14ac:dyDescent="0.15">
      <c r="A109" s="6"/>
    </row>
    <row r="110" spans="1:1" ht="14.25" x14ac:dyDescent="0.15">
      <c r="A110" s="6"/>
    </row>
    <row r="111" spans="1:1" ht="14.25" x14ac:dyDescent="0.15">
      <c r="A111" s="6"/>
    </row>
    <row r="112" spans="1:1" ht="14.25" x14ac:dyDescent="0.15">
      <c r="A112" s="6"/>
    </row>
    <row r="113" spans="1:1" ht="14.25" x14ac:dyDescent="0.15">
      <c r="A113" s="6"/>
    </row>
    <row r="114" spans="1:1" ht="14.25" x14ac:dyDescent="0.15">
      <c r="A114" s="6"/>
    </row>
    <row r="115" spans="1:1" ht="14.25" x14ac:dyDescent="0.15">
      <c r="A115" s="6"/>
    </row>
    <row r="116" spans="1:1" ht="14.25" x14ac:dyDescent="0.15">
      <c r="A116" s="6"/>
    </row>
    <row r="117" spans="1:1" ht="14.25" x14ac:dyDescent="0.15">
      <c r="A117" s="6"/>
    </row>
    <row r="118" spans="1:1" ht="14.25" x14ac:dyDescent="0.15">
      <c r="A118" s="6"/>
    </row>
    <row r="119" spans="1:1" ht="14.25" x14ac:dyDescent="0.15">
      <c r="A119" s="6"/>
    </row>
    <row r="120" spans="1:1" ht="14.25" x14ac:dyDescent="0.15">
      <c r="A120" s="6"/>
    </row>
    <row r="121" spans="1:1" ht="14.25" x14ac:dyDescent="0.15">
      <c r="A121" s="6"/>
    </row>
    <row r="122" spans="1:1" ht="14.25" x14ac:dyDescent="0.15">
      <c r="A122" s="6"/>
    </row>
    <row r="123" spans="1:1" ht="14.25" x14ac:dyDescent="0.15">
      <c r="A123" s="6"/>
    </row>
    <row r="124" spans="1:1" ht="14.25" x14ac:dyDescent="0.15">
      <c r="A124" s="6"/>
    </row>
    <row r="125" spans="1:1" ht="14.25" x14ac:dyDescent="0.15">
      <c r="A125" s="6"/>
    </row>
    <row r="126" spans="1:1" ht="14.25" x14ac:dyDescent="0.15">
      <c r="A126" s="6"/>
    </row>
    <row r="127" spans="1:1" ht="14.25" x14ac:dyDescent="0.15">
      <c r="A127" s="6"/>
    </row>
    <row r="128" spans="1:1" ht="14.25" x14ac:dyDescent="0.15">
      <c r="A128" s="6"/>
    </row>
    <row r="129" spans="1:1" ht="14.25" x14ac:dyDescent="0.15">
      <c r="A129" s="6"/>
    </row>
    <row r="130" spans="1:1" ht="14.25" x14ac:dyDescent="0.15">
      <c r="A130" s="6"/>
    </row>
    <row r="131" spans="1:1" ht="14.25" x14ac:dyDescent="0.15">
      <c r="A131" s="6"/>
    </row>
    <row r="132" spans="1:1" ht="14.25" x14ac:dyDescent="0.15">
      <c r="A132" s="6"/>
    </row>
    <row r="133" spans="1:1" ht="14.25" x14ac:dyDescent="0.15">
      <c r="A133" s="6"/>
    </row>
    <row r="134" spans="1:1" ht="14.25" x14ac:dyDescent="0.15">
      <c r="A134" s="6"/>
    </row>
    <row r="135" spans="1:1" ht="14.25" x14ac:dyDescent="0.15">
      <c r="A135" s="6"/>
    </row>
    <row r="136" spans="1:1" ht="14.25" x14ac:dyDescent="0.15">
      <c r="A136" s="6"/>
    </row>
    <row r="137" spans="1:1" ht="14.25" x14ac:dyDescent="0.15">
      <c r="A137" s="6"/>
    </row>
    <row r="138" spans="1:1" ht="14.25" x14ac:dyDescent="0.15">
      <c r="A138" s="6"/>
    </row>
    <row r="139" spans="1:1" ht="14.25" x14ac:dyDescent="0.15">
      <c r="A139" s="6"/>
    </row>
    <row r="140" spans="1:1" ht="14.25" x14ac:dyDescent="0.15">
      <c r="A140" s="6"/>
    </row>
    <row r="141" spans="1:1" ht="14.25" x14ac:dyDescent="0.15">
      <c r="A141" s="6"/>
    </row>
    <row r="142" spans="1:1" ht="14.25" x14ac:dyDescent="0.15">
      <c r="A142" s="6"/>
    </row>
    <row r="143" spans="1:1" ht="14.25" x14ac:dyDescent="0.15">
      <c r="A143" s="6"/>
    </row>
    <row r="144" spans="1:1" ht="14.25" x14ac:dyDescent="0.15">
      <c r="A144" s="6"/>
    </row>
    <row r="145" spans="1:1" ht="14.25" x14ac:dyDescent="0.15">
      <c r="A145" s="6"/>
    </row>
    <row r="146" spans="1:1" ht="14.25" x14ac:dyDescent="0.15">
      <c r="A146" s="6"/>
    </row>
    <row r="147" spans="1:1" ht="14.25" x14ac:dyDescent="0.15">
      <c r="A147" s="6"/>
    </row>
    <row r="148" spans="1:1" ht="14.25" x14ac:dyDescent="0.15">
      <c r="A148" s="6"/>
    </row>
  </sheetData>
  <mergeCells count="3">
    <mergeCell ref="A1:E1"/>
    <mergeCell ref="C3:E3"/>
    <mergeCell ref="A3:A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workbookViewId="0">
      <selection activeCell="A60" sqref="A60"/>
    </sheetView>
  </sheetViews>
  <sheetFormatPr defaultRowHeight="13.5" x14ac:dyDescent="0.15"/>
  <cols>
    <col min="1" max="1" width="35.125" customWidth="1"/>
  </cols>
  <sheetData>
    <row r="1" spans="1:13" ht="20.25" x14ac:dyDescent="0.15">
      <c r="A1" s="31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4.25" thickBot="1" x14ac:dyDescent="0.2">
      <c r="A2" s="1" t="s">
        <v>0</v>
      </c>
      <c r="B2" s="2"/>
      <c r="C2" s="3"/>
      <c r="D2" s="4"/>
      <c r="E2" s="5"/>
    </row>
    <row r="3" spans="1:13" ht="24.75" customHeight="1" x14ac:dyDescent="0.15">
      <c r="A3" s="7" t="s">
        <v>1</v>
      </c>
      <c r="B3" s="8">
        <v>1995</v>
      </c>
      <c r="C3" s="8">
        <v>2000</v>
      </c>
      <c r="D3" s="8">
        <v>2005</v>
      </c>
      <c r="E3" s="8">
        <v>2010</v>
      </c>
      <c r="F3" s="8">
        <v>2015</v>
      </c>
      <c r="G3" s="8">
        <v>2016</v>
      </c>
      <c r="H3" s="8">
        <v>2017</v>
      </c>
      <c r="I3" s="8">
        <v>2018</v>
      </c>
      <c r="J3" s="8">
        <v>2019</v>
      </c>
      <c r="K3" s="8">
        <v>2020</v>
      </c>
      <c r="L3" s="8">
        <v>2021</v>
      </c>
      <c r="M3" s="9">
        <v>2022</v>
      </c>
    </row>
    <row r="4" spans="1:13" x14ac:dyDescent="0.15">
      <c r="A4" s="10"/>
      <c r="B4" s="11"/>
      <c r="C4" s="11"/>
      <c r="D4" s="11"/>
      <c r="E4" s="11"/>
      <c r="F4" s="12"/>
      <c r="G4" s="12"/>
      <c r="H4" s="12"/>
      <c r="I4" s="12"/>
      <c r="J4" s="12"/>
      <c r="K4" s="12"/>
      <c r="L4" s="12"/>
      <c r="M4" s="13"/>
    </row>
    <row r="5" spans="1:13" ht="19.5" customHeight="1" x14ac:dyDescent="0.15">
      <c r="A5" s="14" t="s">
        <v>2</v>
      </c>
      <c r="B5" s="15">
        <v>131175.5</v>
      </c>
      <c r="C5" s="15">
        <v>146963.997631651</v>
      </c>
      <c r="D5" s="15">
        <v>261369.39456040401</v>
      </c>
      <c r="E5" s="15">
        <v>360647.86466757703</v>
      </c>
      <c r="F5" s="15">
        <v>434113</v>
      </c>
      <c r="G5" s="15">
        <v>441492</v>
      </c>
      <c r="H5" s="15">
        <v>455827</v>
      </c>
      <c r="I5" s="15">
        <v>471925</v>
      </c>
      <c r="J5" s="15">
        <v>487488</v>
      </c>
      <c r="K5" s="15">
        <v>498314</v>
      </c>
      <c r="L5" s="15">
        <v>525896</v>
      </c>
      <c r="M5" s="16">
        <v>540956</v>
      </c>
    </row>
    <row r="6" spans="1:13" x14ac:dyDescent="0.15">
      <c r="A6" s="14" t="s">
        <v>3</v>
      </c>
      <c r="B6" s="15">
        <v>5505.2</v>
      </c>
      <c r="C6" s="15">
        <v>4233.17918583759</v>
      </c>
      <c r="D6" s="15">
        <v>6860.4567742891304</v>
      </c>
      <c r="E6" s="15">
        <v>7266.4993804532396</v>
      </c>
      <c r="F6" s="15">
        <v>8271</v>
      </c>
      <c r="G6" s="15">
        <v>8585</v>
      </c>
      <c r="H6" s="15">
        <v>8945</v>
      </c>
      <c r="I6" s="15">
        <v>8781</v>
      </c>
      <c r="J6" s="15">
        <v>9018</v>
      </c>
      <c r="K6" s="15">
        <v>9263</v>
      </c>
      <c r="L6" s="15">
        <v>9661</v>
      </c>
      <c r="M6" s="17">
        <v>10090</v>
      </c>
    </row>
    <row r="7" spans="1:13" x14ac:dyDescent="0.15">
      <c r="A7" s="14" t="s">
        <v>4</v>
      </c>
      <c r="B7" s="15">
        <v>96191.3</v>
      </c>
      <c r="C7" s="15">
        <v>103013.652058072</v>
      </c>
      <c r="D7" s="15">
        <v>187914.46230417301</v>
      </c>
      <c r="E7" s="15">
        <v>261377.461163945</v>
      </c>
      <c r="F7" s="15">
        <v>295953</v>
      </c>
      <c r="G7" s="15">
        <v>295615</v>
      </c>
      <c r="H7" s="15">
        <v>302308</v>
      </c>
      <c r="I7" s="15">
        <v>311151</v>
      </c>
      <c r="J7" s="15">
        <v>322503</v>
      </c>
      <c r="K7" s="15">
        <v>332625</v>
      </c>
      <c r="L7" s="15">
        <v>348551</v>
      </c>
      <c r="M7" s="16">
        <v>363782</v>
      </c>
    </row>
    <row r="8" spans="1:13" x14ac:dyDescent="0.15">
      <c r="A8" s="14" t="s">
        <v>5</v>
      </c>
      <c r="B8" s="18">
        <v>9941</v>
      </c>
      <c r="C8" s="18">
        <v>10286.3523598679</v>
      </c>
      <c r="D8" s="18">
        <v>12429.473109512999</v>
      </c>
      <c r="E8" s="18">
        <v>20949.5238003331</v>
      </c>
      <c r="F8" s="19">
        <v>19489</v>
      </c>
      <c r="G8" s="18">
        <v>17773</v>
      </c>
      <c r="H8" s="19">
        <v>18099</v>
      </c>
      <c r="I8" s="18">
        <v>18981</v>
      </c>
      <c r="J8" s="18">
        <v>19233</v>
      </c>
      <c r="K8" s="18">
        <v>17451</v>
      </c>
      <c r="L8" s="18">
        <v>18298</v>
      </c>
      <c r="M8" s="20">
        <v>18258</v>
      </c>
    </row>
    <row r="9" spans="1:13" x14ac:dyDescent="0.15">
      <c r="A9" s="10" t="s">
        <v>6</v>
      </c>
      <c r="B9" s="21">
        <v>5499.8</v>
      </c>
      <c r="C9" s="21">
        <v>4576.0367642943002</v>
      </c>
      <c r="D9" s="21">
        <v>5633.6559211226004</v>
      </c>
      <c r="E9" s="21">
        <v>12436.492573669901</v>
      </c>
      <c r="F9" s="21">
        <v>10399</v>
      </c>
      <c r="G9" s="21">
        <v>9436</v>
      </c>
      <c r="H9" s="21">
        <v>9646</v>
      </c>
      <c r="I9" s="21">
        <v>9983</v>
      </c>
      <c r="J9" s="21">
        <v>10133</v>
      </c>
      <c r="K9" s="21">
        <v>8953</v>
      </c>
      <c r="L9" s="21">
        <v>9035</v>
      </c>
      <c r="M9" s="22">
        <v>8811</v>
      </c>
    </row>
    <row r="10" spans="1:13" x14ac:dyDescent="0.15">
      <c r="A10" s="10" t="s">
        <v>7</v>
      </c>
      <c r="B10" s="21">
        <v>2812.6</v>
      </c>
      <c r="C10" s="21">
        <v>3965.64604321053</v>
      </c>
      <c r="D10" s="21">
        <v>3740.67854701445</v>
      </c>
      <c r="E10" s="21">
        <v>3987.3664696043202</v>
      </c>
      <c r="F10" s="21">
        <v>4269</v>
      </c>
      <c r="G10" s="21">
        <v>3916</v>
      </c>
      <c r="H10" s="21">
        <v>3956</v>
      </c>
      <c r="I10" s="21">
        <v>3818</v>
      </c>
      <c r="J10" s="21">
        <v>3755</v>
      </c>
      <c r="K10" s="21">
        <v>3743</v>
      </c>
      <c r="L10" s="21">
        <v>4155</v>
      </c>
      <c r="M10" s="23">
        <v>4461</v>
      </c>
    </row>
    <row r="11" spans="1:13" x14ac:dyDescent="0.15">
      <c r="A11" s="10" t="s">
        <v>8</v>
      </c>
      <c r="B11" s="21">
        <v>268.2</v>
      </c>
      <c r="C11" s="21">
        <v>375.70940799362103</v>
      </c>
      <c r="D11" s="21">
        <v>1135.4516961925799</v>
      </c>
      <c r="E11" s="21">
        <v>2088.5759999116699</v>
      </c>
      <c r="F11" s="21">
        <v>1663</v>
      </c>
      <c r="G11" s="21">
        <v>1458</v>
      </c>
      <c r="H11" s="21">
        <v>1537</v>
      </c>
      <c r="I11" s="21">
        <v>1566</v>
      </c>
      <c r="J11" s="21">
        <v>1660</v>
      </c>
      <c r="K11" s="21">
        <v>1728</v>
      </c>
      <c r="L11" s="21">
        <v>1897</v>
      </c>
      <c r="M11" s="22">
        <v>1757</v>
      </c>
    </row>
    <row r="12" spans="1:13" x14ac:dyDescent="0.15">
      <c r="A12" s="10" t="s">
        <v>9</v>
      </c>
      <c r="B12" s="21">
        <v>557.20000000000005</v>
      </c>
      <c r="C12" s="21">
        <v>427.29498397658699</v>
      </c>
      <c r="D12" s="21">
        <v>814.00916233874102</v>
      </c>
      <c r="E12" s="21">
        <v>998.99898601557197</v>
      </c>
      <c r="F12" s="21">
        <v>1177</v>
      </c>
      <c r="G12" s="21">
        <v>1076</v>
      </c>
      <c r="H12" s="21">
        <v>1106</v>
      </c>
      <c r="I12" s="21">
        <v>1253</v>
      </c>
      <c r="J12" s="21">
        <v>1258</v>
      </c>
      <c r="K12" s="21">
        <v>1090</v>
      </c>
      <c r="L12" s="21">
        <v>1082</v>
      </c>
      <c r="M12" s="23">
        <v>1114</v>
      </c>
    </row>
    <row r="13" spans="1:13" x14ac:dyDescent="0.15">
      <c r="A13" s="10" t="s">
        <v>10</v>
      </c>
      <c r="B13" s="21">
        <v>553.4</v>
      </c>
      <c r="C13" s="21">
        <v>707.601777954922</v>
      </c>
      <c r="D13" s="21">
        <v>994.607150015152</v>
      </c>
      <c r="E13" s="21">
        <v>1223.8342027030101</v>
      </c>
      <c r="F13" s="21">
        <v>1297</v>
      </c>
      <c r="G13" s="21">
        <v>1260</v>
      </c>
      <c r="H13" s="21">
        <v>1185</v>
      </c>
      <c r="I13" s="21">
        <v>1312</v>
      </c>
      <c r="J13" s="21">
        <v>1324</v>
      </c>
      <c r="K13" s="21">
        <v>1126</v>
      </c>
      <c r="L13" s="21">
        <v>1273</v>
      </c>
      <c r="M13" s="22">
        <v>1209</v>
      </c>
    </row>
    <row r="14" spans="1:13" x14ac:dyDescent="0.15">
      <c r="A14" s="10" t="s">
        <v>11</v>
      </c>
      <c r="B14" s="21"/>
      <c r="C14" s="21"/>
      <c r="D14" s="21"/>
      <c r="E14" s="21"/>
      <c r="F14" s="21">
        <v>337</v>
      </c>
      <c r="G14" s="21">
        <v>286</v>
      </c>
      <c r="H14" s="21">
        <v>321</v>
      </c>
      <c r="I14" s="21">
        <v>464</v>
      </c>
      <c r="J14" s="21">
        <v>470</v>
      </c>
      <c r="K14" s="21">
        <v>322</v>
      </c>
      <c r="L14" s="21">
        <v>341</v>
      </c>
      <c r="M14" s="23">
        <v>406</v>
      </c>
    </row>
    <row r="15" spans="1:13" x14ac:dyDescent="0.15">
      <c r="A15" s="10" t="s">
        <v>12</v>
      </c>
      <c r="B15" s="21">
        <v>249.8</v>
      </c>
      <c r="C15" s="21">
        <v>234.06338243788801</v>
      </c>
      <c r="D15" s="21">
        <v>111.07063282947099</v>
      </c>
      <c r="E15" s="21">
        <v>214.25556842862801</v>
      </c>
      <c r="F15" s="21">
        <v>348</v>
      </c>
      <c r="G15" s="21">
        <v>341</v>
      </c>
      <c r="H15" s="21">
        <v>347</v>
      </c>
      <c r="I15" s="21">
        <v>584</v>
      </c>
      <c r="J15" s="21">
        <v>633</v>
      </c>
      <c r="K15" s="21">
        <v>488</v>
      </c>
      <c r="L15" s="21">
        <v>516</v>
      </c>
      <c r="M15" s="22">
        <v>499</v>
      </c>
    </row>
    <row r="16" spans="1:13" x14ac:dyDescent="0.15">
      <c r="A16" s="14" t="s">
        <v>13</v>
      </c>
      <c r="B16" s="18">
        <v>78368.2</v>
      </c>
      <c r="C16" s="18">
        <v>80913.628499380793</v>
      </c>
      <c r="D16" s="18">
        <v>158234.91508002701</v>
      </c>
      <c r="E16" s="18">
        <v>217328.86510718599</v>
      </c>
      <c r="F16" s="18">
        <v>248264</v>
      </c>
      <c r="G16" s="18">
        <v>247658</v>
      </c>
      <c r="H16" s="18">
        <v>252462</v>
      </c>
      <c r="I16" s="18">
        <v>258604</v>
      </c>
      <c r="J16" s="18">
        <v>268426</v>
      </c>
      <c r="K16" s="18">
        <v>279651</v>
      </c>
      <c r="L16" s="18">
        <v>293065</v>
      </c>
      <c r="M16" s="20">
        <v>307086</v>
      </c>
    </row>
    <row r="17" spans="1:13" x14ac:dyDescent="0.15">
      <c r="A17" s="10" t="s">
        <v>14</v>
      </c>
      <c r="B17" s="21">
        <v>1972.5</v>
      </c>
      <c r="C17" s="21">
        <v>1669.1113193879801</v>
      </c>
      <c r="D17" s="21">
        <v>3095.8214714293899</v>
      </c>
      <c r="E17" s="21">
        <v>3745.64090650158</v>
      </c>
      <c r="F17" s="21">
        <v>4266</v>
      </c>
      <c r="G17" s="21">
        <v>4241</v>
      </c>
      <c r="H17" s="21">
        <v>4145</v>
      </c>
      <c r="I17" s="21">
        <v>4036</v>
      </c>
      <c r="J17" s="21">
        <v>4126</v>
      </c>
      <c r="K17" s="21">
        <v>4002</v>
      </c>
      <c r="L17" s="21">
        <v>4315</v>
      </c>
      <c r="M17" s="22">
        <v>4296</v>
      </c>
    </row>
    <row r="18" spans="1:13" x14ac:dyDescent="0.15">
      <c r="A18" s="10" t="s">
        <v>15</v>
      </c>
      <c r="B18" s="21">
        <v>1208</v>
      </c>
      <c r="C18" s="21">
        <v>1091.95894151158</v>
      </c>
      <c r="D18" s="21">
        <v>1614.7950189999401</v>
      </c>
      <c r="E18" s="21">
        <v>1856.9198762512401</v>
      </c>
      <c r="F18" s="21">
        <v>1840</v>
      </c>
      <c r="G18" s="21">
        <v>1976</v>
      </c>
      <c r="H18" s="21">
        <v>1965</v>
      </c>
      <c r="I18" s="21">
        <v>1959</v>
      </c>
      <c r="J18" s="21">
        <v>2042</v>
      </c>
      <c r="K18" s="21">
        <v>2148</v>
      </c>
      <c r="L18" s="21">
        <v>2417</v>
      </c>
      <c r="M18" s="23">
        <v>2769</v>
      </c>
    </row>
    <row r="19" spans="1:13" x14ac:dyDescent="0.15">
      <c r="A19" s="10" t="s">
        <v>16</v>
      </c>
      <c r="B19" s="21">
        <v>1000.3</v>
      </c>
      <c r="C19" s="21">
        <v>843.56786249026902</v>
      </c>
      <c r="D19" s="21">
        <v>1523.44323653785</v>
      </c>
      <c r="E19" s="21">
        <v>1368.7230189065101</v>
      </c>
      <c r="F19" s="21">
        <v>1501</v>
      </c>
      <c r="G19" s="21">
        <v>1496</v>
      </c>
      <c r="H19" s="21">
        <v>1403</v>
      </c>
      <c r="I19" s="21">
        <v>1317</v>
      </c>
      <c r="J19" s="21">
        <v>1283</v>
      </c>
      <c r="K19" s="21">
        <v>1199</v>
      </c>
      <c r="L19" s="21">
        <v>1287</v>
      </c>
      <c r="M19" s="22">
        <v>1339</v>
      </c>
    </row>
    <row r="20" spans="1:13" x14ac:dyDescent="0.15">
      <c r="A20" s="10" t="s">
        <v>17</v>
      </c>
      <c r="B20" s="21">
        <v>223.8</v>
      </c>
      <c r="C20" s="21">
        <v>312.50624538211298</v>
      </c>
      <c r="D20" s="21">
        <v>278.33939365564299</v>
      </c>
      <c r="E20" s="21">
        <v>233.96392965401699</v>
      </c>
      <c r="F20" s="21">
        <v>230</v>
      </c>
      <c r="G20" s="21">
        <v>206</v>
      </c>
      <c r="H20" s="21">
        <v>200</v>
      </c>
      <c r="I20" s="21">
        <v>198</v>
      </c>
      <c r="J20" s="21">
        <v>192</v>
      </c>
      <c r="K20" s="21">
        <v>180</v>
      </c>
      <c r="L20" s="21">
        <v>186</v>
      </c>
      <c r="M20" s="23">
        <v>192</v>
      </c>
    </row>
    <row r="21" spans="1:13" x14ac:dyDescent="0.15">
      <c r="A21" s="10" t="s">
        <v>18</v>
      </c>
      <c r="B21" s="21">
        <v>3531.3</v>
      </c>
      <c r="C21" s="21">
        <v>3019.6999554158901</v>
      </c>
      <c r="D21" s="21">
        <v>6144.6342598575402</v>
      </c>
      <c r="E21" s="21">
        <v>6988.4337295896603</v>
      </c>
      <c r="F21" s="21">
        <v>7159</v>
      </c>
      <c r="G21" s="21">
        <v>7303</v>
      </c>
      <c r="H21" s="21">
        <v>7518</v>
      </c>
      <c r="I21" s="21">
        <v>7372</v>
      </c>
      <c r="J21" s="21">
        <v>7398</v>
      </c>
      <c r="K21" s="21">
        <v>6982</v>
      </c>
      <c r="L21" s="21">
        <v>7932</v>
      </c>
      <c r="M21" s="22">
        <v>7268</v>
      </c>
    </row>
    <row r="22" spans="1:13" x14ac:dyDescent="0.15">
      <c r="A22" s="10" t="s">
        <v>19</v>
      </c>
      <c r="B22" s="21">
        <v>329.2</v>
      </c>
      <c r="C22" s="21">
        <v>357.21725997354798</v>
      </c>
      <c r="D22" s="21">
        <v>669.06205334243703</v>
      </c>
      <c r="E22" s="21">
        <v>847.63539916988202</v>
      </c>
      <c r="F22" s="21">
        <v>923</v>
      </c>
      <c r="G22" s="21">
        <v>946</v>
      </c>
      <c r="H22" s="21">
        <v>882</v>
      </c>
      <c r="I22" s="21">
        <v>866</v>
      </c>
      <c r="J22" s="21">
        <v>905</v>
      </c>
      <c r="K22" s="21">
        <v>854</v>
      </c>
      <c r="L22" s="21">
        <v>989</v>
      </c>
      <c r="M22" s="23">
        <v>912</v>
      </c>
    </row>
    <row r="23" spans="1:13" x14ac:dyDescent="0.15">
      <c r="A23" s="10" t="s">
        <v>20</v>
      </c>
      <c r="B23" s="21">
        <v>289.89999999999998</v>
      </c>
      <c r="C23" s="21">
        <v>207.98815103228799</v>
      </c>
      <c r="D23" s="21">
        <v>375.18095300928002</v>
      </c>
      <c r="E23" s="21">
        <v>474.97012745921802</v>
      </c>
      <c r="F23" s="21">
        <v>631</v>
      </c>
      <c r="G23" s="21">
        <v>607</v>
      </c>
      <c r="H23" s="21">
        <v>563</v>
      </c>
      <c r="I23" s="21">
        <v>546</v>
      </c>
      <c r="J23" s="21">
        <v>539</v>
      </c>
      <c r="K23" s="21">
        <v>489</v>
      </c>
      <c r="L23" s="21">
        <v>535</v>
      </c>
      <c r="M23" s="22">
        <v>531</v>
      </c>
    </row>
    <row r="24" spans="1:13" x14ac:dyDescent="0.15">
      <c r="A24" s="10" t="s">
        <v>21</v>
      </c>
      <c r="B24" s="21">
        <v>380</v>
      </c>
      <c r="C24" s="21">
        <v>375.99391141526098</v>
      </c>
      <c r="D24" s="21">
        <v>928.89395812209102</v>
      </c>
      <c r="E24" s="21">
        <v>1382.4460795944599</v>
      </c>
      <c r="F24" s="21">
        <v>1306</v>
      </c>
      <c r="G24" s="21">
        <v>1194</v>
      </c>
      <c r="H24" s="21">
        <v>1082</v>
      </c>
      <c r="I24" s="21">
        <v>1059</v>
      </c>
      <c r="J24" s="21">
        <v>1036</v>
      </c>
      <c r="K24" s="21">
        <v>1007</v>
      </c>
      <c r="L24" s="21">
        <v>1154</v>
      </c>
      <c r="M24" s="23">
        <v>1094</v>
      </c>
    </row>
    <row r="25" spans="1:13" x14ac:dyDescent="0.15">
      <c r="A25" s="10" t="s">
        <v>22</v>
      </c>
      <c r="B25" s="21">
        <v>105.8</v>
      </c>
      <c r="C25" s="21">
        <v>103.859903307735</v>
      </c>
      <c r="D25" s="21">
        <v>141.45207648427601</v>
      </c>
      <c r="E25" s="21">
        <v>252.366580810324</v>
      </c>
      <c r="F25" s="21">
        <v>376</v>
      </c>
      <c r="G25" s="21">
        <v>364</v>
      </c>
      <c r="H25" s="21">
        <v>353</v>
      </c>
      <c r="I25" s="21">
        <v>367</v>
      </c>
      <c r="J25" s="21">
        <v>383</v>
      </c>
      <c r="K25" s="21">
        <v>393</v>
      </c>
      <c r="L25" s="21">
        <v>459</v>
      </c>
      <c r="M25" s="22">
        <v>439</v>
      </c>
    </row>
    <row r="26" spans="1:13" x14ac:dyDescent="0.15">
      <c r="A26" s="10" t="s">
        <v>23</v>
      </c>
      <c r="B26" s="21">
        <v>2138.4</v>
      </c>
      <c r="C26" s="21">
        <v>2281.2319710700699</v>
      </c>
      <c r="D26" s="21">
        <v>4078.3157702880399</v>
      </c>
      <c r="E26" s="21">
        <v>4474.6612104714504</v>
      </c>
      <c r="F26" s="21">
        <v>4059</v>
      </c>
      <c r="G26" s="21">
        <v>4115</v>
      </c>
      <c r="H26" s="21">
        <v>4314</v>
      </c>
      <c r="I26" s="21">
        <v>4102</v>
      </c>
      <c r="J26" s="21">
        <v>3847</v>
      </c>
      <c r="K26" s="21">
        <v>3927</v>
      </c>
      <c r="L26" s="21">
        <v>4204</v>
      </c>
      <c r="M26" s="22">
        <v>4462</v>
      </c>
    </row>
    <row r="27" spans="1:13" x14ac:dyDescent="0.15">
      <c r="A27" s="10" t="s">
        <v>24</v>
      </c>
      <c r="B27" s="21">
        <v>203.4</v>
      </c>
      <c r="C27" s="21">
        <v>206.76851526564701</v>
      </c>
      <c r="D27" s="21">
        <v>298.153028295691</v>
      </c>
      <c r="E27" s="21">
        <v>419.92661714764898</v>
      </c>
      <c r="F27" s="21">
        <v>467</v>
      </c>
      <c r="G27" s="21">
        <v>481</v>
      </c>
      <c r="H27" s="21">
        <v>484</v>
      </c>
      <c r="I27" s="21">
        <v>517</v>
      </c>
      <c r="J27" s="21">
        <v>508</v>
      </c>
      <c r="K27" s="21">
        <v>498</v>
      </c>
      <c r="L27" s="21">
        <v>556</v>
      </c>
      <c r="M27" s="22">
        <v>550</v>
      </c>
    </row>
    <row r="28" spans="1:13" x14ac:dyDescent="0.15">
      <c r="A28" s="10" t="s">
        <v>25</v>
      </c>
      <c r="B28" s="21">
        <v>62</v>
      </c>
      <c r="C28" s="21">
        <v>123.04145427762199</v>
      </c>
      <c r="D28" s="21">
        <v>212.92881382127899</v>
      </c>
      <c r="E28" s="21">
        <v>237.380367567126</v>
      </c>
      <c r="F28" s="21">
        <v>393</v>
      </c>
      <c r="G28" s="21">
        <v>410</v>
      </c>
      <c r="H28" s="21">
        <v>435</v>
      </c>
      <c r="I28" s="21">
        <v>461</v>
      </c>
      <c r="J28" s="21">
        <v>493</v>
      </c>
      <c r="K28" s="21">
        <v>501</v>
      </c>
      <c r="L28" s="21">
        <v>545</v>
      </c>
      <c r="M28" s="22">
        <v>460</v>
      </c>
    </row>
    <row r="29" spans="1:13" x14ac:dyDescent="0.15">
      <c r="A29" s="10" t="s">
        <v>26</v>
      </c>
      <c r="B29" s="21">
        <v>5567.3</v>
      </c>
      <c r="C29" s="21">
        <v>7956.0010797531304</v>
      </c>
      <c r="D29" s="21">
        <v>12480.8213487634</v>
      </c>
      <c r="E29" s="21">
        <v>17873.617466608699</v>
      </c>
      <c r="F29" s="21">
        <v>24184</v>
      </c>
      <c r="G29" s="21">
        <v>24165</v>
      </c>
      <c r="H29" s="21">
        <v>26458</v>
      </c>
      <c r="I29" s="21">
        <v>28689</v>
      </c>
      <c r="J29" s="21">
        <v>32572</v>
      </c>
      <c r="K29" s="21">
        <v>35267</v>
      </c>
      <c r="L29" s="21">
        <v>36720</v>
      </c>
      <c r="M29" s="22">
        <v>41969</v>
      </c>
    </row>
    <row r="30" spans="1:13" x14ac:dyDescent="0.15">
      <c r="A30" s="10" t="s">
        <v>27</v>
      </c>
      <c r="B30" s="21">
        <v>15821.6</v>
      </c>
      <c r="C30" s="21">
        <v>14070.4654370237</v>
      </c>
      <c r="D30" s="21">
        <v>28626.3864505663</v>
      </c>
      <c r="E30" s="21">
        <v>36741.1705974859</v>
      </c>
      <c r="F30" s="21">
        <v>49533</v>
      </c>
      <c r="G30" s="21">
        <v>49722</v>
      </c>
      <c r="H30" s="21">
        <v>49356</v>
      </c>
      <c r="I30" s="21">
        <v>51278</v>
      </c>
      <c r="J30" s="21">
        <v>53272</v>
      </c>
      <c r="K30" s="21">
        <v>56723</v>
      </c>
      <c r="L30" s="21">
        <v>60405</v>
      </c>
      <c r="M30" s="22">
        <v>66327</v>
      </c>
    </row>
    <row r="31" spans="1:13" x14ac:dyDescent="0.15">
      <c r="A31" s="10" t="s">
        <v>28</v>
      </c>
      <c r="B31" s="21">
        <v>1201.3</v>
      </c>
      <c r="C31" s="21">
        <v>977.07886543315101</v>
      </c>
      <c r="D31" s="21">
        <v>1520.89543564715</v>
      </c>
      <c r="E31" s="21">
        <v>1816.4321480767601</v>
      </c>
      <c r="F31" s="21">
        <v>2263</v>
      </c>
      <c r="G31" s="21">
        <v>2323</v>
      </c>
      <c r="H31" s="21">
        <v>2251</v>
      </c>
      <c r="I31" s="21">
        <v>2179</v>
      </c>
      <c r="J31" s="21">
        <v>2179</v>
      </c>
      <c r="K31" s="21">
        <v>2259</v>
      </c>
      <c r="L31" s="21">
        <v>2395</v>
      </c>
      <c r="M31" s="22">
        <v>2603</v>
      </c>
    </row>
    <row r="32" spans="1:13" x14ac:dyDescent="0.15">
      <c r="A32" s="10" t="s">
        <v>29</v>
      </c>
      <c r="B32" s="21">
        <v>1278</v>
      </c>
      <c r="C32" s="21">
        <v>1911.3248420247</v>
      </c>
      <c r="D32" s="21">
        <v>1788.7420252961199</v>
      </c>
      <c r="E32" s="21">
        <v>1644.3458405374699</v>
      </c>
      <c r="F32" s="21">
        <v>1912</v>
      </c>
      <c r="G32" s="21">
        <v>2075</v>
      </c>
      <c r="H32" s="21">
        <v>2204</v>
      </c>
      <c r="I32" s="21">
        <v>2329</v>
      </c>
      <c r="J32" s="21">
        <v>2416</v>
      </c>
      <c r="K32" s="21">
        <v>2355</v>
      </c>
      <c r="L32" s="21">
        <v>2713</v>
      </c>
      <c r="M32" s="22">
        <v>2634</v>
      </c>
    </row>
    <row r="33" spans="1:13" x14ac:dyDescent="0.15">
      <c r="A33" s="10" t="s">
        <v>30</v>
      </c>
      <c r="B33" s="21">
        <v>1186</v>
      </c>
      <c r="C33" s="21">
        <v>1405.1324440265701</v>
      </c>
      <c r="D33" s="21">
        <v>2893.6342881463902</v>
      </c>
      <c r="E33" s="21">
        <v>3853.3914218935902</v>
      </c>
      <c r="F33" s="21">
        <v>4432</v>
      </c>
      <c r="G33" s="21">
        <v>4538</v>
      </c>
      <c r="H33" s="21">
        <v>4771</v>
      </c>
      <c r="I33" s="21">
        <v>4793</v>
      </c>
      <c r="J33" s="21">
        <v>4868</v>
      </c>
      <c r="K33" s="21">
        <v>4990</v>
      </c>
      <c r="L33" s="21">
        <v>5547</v>
      </c>
      <c r="M33" s="22">
        <v>5380</v>
      </c>
    </row>
    <row r="34" spans="1:13" x14ac:dyDescent="0.15">
      <c r="A34" s="10" t="s">
        <v>31</v>
      </c>
      <c r="B34" s="21">
        <v>13058</v>
      </c>
      <c r="C34" s="21">
        <v>11514.5747227048</v>
      </c>
      <c r="D34" s="21">
        <v>26215.494654521499</v>
      </c>
      <c r="E34" s="21">
        <v>32512.386420582799</v>
      </c>
      <c r="F34" s="21">
        <v>35587</v>
      </c>
      <c r="G34" s="21">
        <v>34772</v>
      </c>
      <c r="H34" s="21">
        <v>33343</v>
      </c>
      <c r="I34" s="21">
        <v>32798</v>
      </c>
      <c r="J34" s="21">
        <v>33344</v>
      </c>
      <c r="K34" s="21">
        <v>35387</v>
      </c>
      <c r="L34" s="21">
        <v>36039</v>
      </c>
      <c r="M34" s="22">
        <v>37049</v>
      </c>
    </row>
    <row r="35" spans="1:13" x14ac:dyDescent="0.15">
      <c r="A35" s="10" t="s">
        <v>32</v>
      </c>
      <c r="B35" s="21">
        <v>18532.8</v>
      </c>
      <c r="C35" s="21">
        <v>20562.842727651099</v>
      </c>
      <c r="D35" s="21">
        <v>44723.810705222102</v>
      </c>
      <c r="E35" s="21">
        <v>66873.319071579404</v>
      </c>
      <c r="F35" s="21">
        <v>64404</v>
      </c>
      <c r="G35" s="21">
        <v>62879</v>
      </c>
      <c r="H35" s="21">
        <v>62843</v>
      </c>
      <c r="I35" s="21">
        <v>62279</v>
      </c>
      <c r="J35" s="21">
        <v>65387</v>
      </c>
      <c r="K35" s="21">
        <v>66851</v>
      </c>
      <c r="L35" s="21">
        <v>66263</v>
      </c>
      <c r="M35" s="22">
        <v>66011</v>
      </c>
    </row>
    <row r="36" spans="1:13" x14ac:dyDescent="0.15">
      <c r="A36" s="10" t="s">
        <v>33</v>
      </c>
      <c r="B36" s="21">
        <v>2841.7</v>
      </c>
      <c r="C36" s="21">
        <v>4128.5166880161696</v>
      </c>
      <c r="D36" s="21">
        <v>7965.5848260577804</v>
      </c>
      <c r="E36" s="21">
        <v>13628.2776642098</v>
      </c>
      <c r="F36" s="21">
        <v>20773</v>
      </c>
      <c r="G36" s="21">
        <v>21028</v>
      </c>
      <c r="H36" s="21">
        <v>23316</v>
      </c>
      <c r="I36" s="21">
        <v>24628</v>
      </c>
      <c r="J36" s="21">
        <v>24436</v>
      </c>
      <c r="K36" s="21">
        <v>25460</v>
      </c>
      <c r="L36" s="21">
        <v>26413</v>
      </c>
      <c r="M36" s="22">
        <v>27663</v>
      </c>
    </row>
    <row r="37" spans="1:13" x14ac:dyDescent="0.15">
      <c r="A37" s="10" t="s">
        <v>34</v>
      </c>
      <c r="B37" s="21">
        <v>993.9</v>
      </c>
      <c r="C37" s="21">
        <v>1218.4059506379001</v>
      </c>
      <c r="D37" s="21">
        <v>2375.3896736132501</v>
      </c>
      <c r="E37" s="21">
        <v>3803.9405234073902</v>
      </c>
      <c r="F37" s="21">
        <v>4645</v>
      </c>
      <c r="G37" s="21">
        <v>4974</v>
      </c>
      <c r="H37" s="21">
        <v>6366</v>
      </c>
      <c r="I37" s="21">
        <v>6283</v>
      </c>
      <c r="J37" s="21">
        <v>6552</v>
      </c>
      <c r="K37" s="21">
        <v>6385</v>
      </c>
      <c r="L37" s="21">
        <v>6879</v>
      </c>
      <c r="M37" s="22">
        <v>6451</v>
      </c>
    </row>
    <row r="38" spans="1:13" x14ac:dyDescent="0.15">
      <c r="A38" s="10" t="s">
        <v>35</v>
      </c>
      <c r="B38" s="21">
        <v>1650.5</v>
      </c>
      <c r="C38" s="21">
        <v>1266.4224369503399</v>
      </c>
      <c r="D38" s="21">
        <v>2494.9048579389901</v>
      </c>
      <c r="E38" s="21">
        <v>3773.6925148424898</v>
      </c>
      <c r="F38" s="21">
        <v>3531</v>
      </c>
      <c r="G38" s="21">
        <v>3665</v>
      </c>
      <c r="H38" s="21">
        <v>3636</v>
      </c>
      <c r="I38" s="21">
        <v>3705</v>
      </c>
      <c r="J38" s="21">
        <v>3627</v>
      </c>
      <c r="K38" s="21">
        <v>3982</v>
      </c>
      <c r="L38" s="21">
        <v>4345</v>
      </c>
      <c r="M38" s="22">
        <v>4199</v>
      </c>
    </row>
    <row r="39" spans="1:13" x14ac:dyDescent="0.15">
      <c r="A39" s="10" t="s">
        <v>36</v>
      </c>
      <c r="B39" s="21">
        <v>1089.3</v>
      </c>
      <c r="C39" s="21">
        <v>883.15274475677302</v>
      </c>
      <c r="D39" s="21">
        <v>1299.15229630105</v>
      </c>
      <c r="E39" s="21">
        <v>1901.6793223366799</v>
      </c>
      <c r="F39" s="21">
        <v>1846</v>
      </c>
      <c r="G39" s="21">
        <v>1739</v>
      </c>
      <c r="H39" s="21">
        <v>1691</v>
      </c>
      <c r="I39" s="21">
        <v>1691</v>
      </c>
      <c r="J39" s="21">
        <v>1884</v>
      </c>
      <c r="K39" s="21">
        <v>1820</v>
      </c>
      <c r="L39" s="21">
        <v>1991</v>
      </c>
      <c r="M39" s="22">
        <v>1903</v>
      </c>
    </row>
    <row r="40" spans="1:13" x14ac:dyDescent="0.15">
      <c r="A40" s="10" t="s">
        <v>37</v>
      </c>
      <c r="B40" s="21">
        <v>1376.3</v>
      </c>
      <c r="C40" s="21">
        <v>1530.03115092541</v>
      </c>
      <c r="D40" s="21">
        <v>2059.8646783181698</v>
      </c>
      <c r="E40" s="21">
        <v>3782.00319318525</v>
      </c>
      <c r="F40" s="21">
        <v>3184</v>
      </c>
      <c r="G40" s="21">
        <v>3276</v>
      </c>
      <c r="H40" s="21">
        <v>3380</v>
      </c>
      <c r="I40" s="21">
        <v>3646</v>
      </c>
      <c r="J40" s="21">
        <v>3663</v>
      </c>
      <c r="K40" s="21">
        <v>4078</v>
      </c>
      <c r="L40" s="21">
        <v>4645</v>
      </c>
      <c r="M40" s="22">
        <v>4781</v>
      </c>
    </row>
    <row r="41" spans="1:13" x14ac:dyDescent="0.15">
      <c r="A41" s="10" t="s">
        <v>38</v>
      </c>
      <c r="B41" s="21"/>
      <c r="C41" s="21"/>
      <c r="D41" s="21"/>
      <c r="E41" s="21"/>
      <c r="F41" s="21">
        <v>856</v>
      </c>
      <c r="G41" s="21">
        <v>867</v>
      </c>
      <c r="H41" s="21">
        <v>979</v>
      </c>
      <c r="I41" s="21">
        <v>1821</v>
      </c>
      <c r="J41" s="21">
        <v>853</v>
      </c>
      <c r="K41" s="21">
        <v>827</v>
      </c>
      <c r="L41" s="21">
        <v>915</v>
      </c>
      <c r="M41" s="22">
        <v>975</v>
      </c>
    </row>
    <row r="42" spans="1:13" x14ac:dyDescent="0.15">
      <c r="A42" s="10" t="s">
        <v>39</v>
      </c>
      <c r="B42" s="21">
        <v>629.20000000000005</v>
      </c>
      <c r="C42" s="21">
        <v>657.96234627618196</v>
      </c>
      <c r="D42" s="21">
        <v>1410.2254159230099</v>
      </c>
      <c r="E42" s="21">
        <v>2347.0090808688601</v>
      </c>
      <c r="F42" s="21">
        <v>2589</v>
      </c>
      <c r="G42" s="21">
        <v>2623</v>
      </c>
      <c r="H42" s="21">
        <v>2582</v>
      </c>
      <c r="I42" s="21">
        <v>2698</v>
      </c>
      <c r="J42" s="21">
        <v>2841</v>
      </c>
      <c r="K42" s="21">
        <v>3106</v>
      </c>
      <c r="L42" s="21">
        <v>3910</v>
      </c>
      <c r="M42" s="22">
        <v>4632</v>
      </c>
    </row>
    <row r="43" spans="1:13" x14ac:dyDescent="0.15">
      <c r="A43" s="10" t="s">
        <v>40</v>
      </c>
      <c r="B43" s="21">
        <v>321.39999999999998</v>
      </c>
      <c r="C43" s="21">
        <v>691.75146932745599</v>
      </c>
      <c r="D43" s="21">
        <v>1517.9684166342499</v>
      </c>
      <c r="E43" s="21">
        <v>2547.3945524854998</v>
      </c>
      <c r="F43" s="21">
        <v>3149</v>
      </c>
      <c r="G43" s="21">
        <v>3377</v>
      </c>
      <c r="H43" s="21">
        <v>3662</v>
      </c>
      <c r="I43" s="21">
        <v>4628</v>
      </c>
      <c r="J43" s="21">
        <v>5028</v>
      </c>
      <c r="K43" s="21">
        <v>5120</v>
      </c>
      <c r="L43" s="21">
        <v>6004</v>
      </c>
      <c r="M43" s="22">
        <v>6721</v>
      </c>
    </row>
    <row r="44" spans="1:13" x14ac:dyDescent="0.15">
      <c r="A44" s="10" t="s">
        <v>41</v>
      </c>
      <c r="B44" s="21">
        <v>142.6</v>
      </c>
      <c r="C44" s="21">
        <v>157.963890126606</v>
      </c>
      <c r="D44" s="21">
        <v>223.32094905944399</v>
      </c>
      <c r="E44" s="21">
        <v>359.42289252500098</v>
      </c>
      <c r="F44" s="21">
        <v>316</v>
      </c>
      <c r="G44" s="21">
        <v>309</v>
      </c>
      <c r="H44" s="21">
        <v>307</v>
      </c>
      <c r="I44" s="21">
        <v>277</v>
      </c>
      <c r="J44" s="21">
        <v>249</v>
      </c>
      <c r="K44" s="21">
        <v>252</v>
      </c>
      <c r="L44" s="21">
        <v>290</v>
      </c>
      <c r="M44" s="22">
        <v>298</v>
      </c>
    </row>
    <row r="45" spans="1:13" x14ac:dyDescent="0.15">
      <c r="A45" s="10" t="s">
        <v>42</v>
      </c>
      <c r="B45" s="21">
        <v>1233.7</v>
      </c>
      <c r="C45" s="21">
        <v>1389.0562132168</v>
      </c>
      <c r="D45" s="21">
        <v>1236.73750488771</v>
      </c>
      <c r="E45" s="21">
        <v>1459.1872575494201</v>
      </c>
      <c r="F45" s="21">
        <v>1666</v>
      </c>
      <c r="G45" s="21">
        <v>1708</v>
      </c>
      <c r="H45" s="21">
        <v>1672</v>
      </c>
      <c r="I45" s="21">
        <v>1620</v>
      </c>
      <c r="J45" s="21">
        <v>1799</v>
      </c>
      <c r="K45" s="21">
        <v>1857</v>
      </c>
      <c r="L45" s="21">
        <v>2230</v>
      </c>
      <c r="M45" s="22">
        <v>2334</v>
      </c>
    </row>
    <row r="46" spans="1:13" x14ac:dyDescent="0.15">
      <c r="A46" s="10" t="s">
        <v>43</v>
      </c>
      <c r="B46" s="21"/>
      <c r="C46" s="21"/>
      <c r="D46" s="21">
        <v>40.961519286964901</v>
      </c>
      <c r="E46" s="21">
        <v>128.527295887392</v>
      </c>
      <c r="F46" s="21">
        <v>187</v>
      </c>
      <c r="G46" s="21">
        <v>228</v>
      </c>
      <c r="H46" s="21">
        <v>222</v>
      </c>
      <c r="I46" s="21">
        <v>391</v>
      </c>
      <c r="J46" s="21">
        <v>635</v>
      </c>
      <c r="K46" s="21">
        <v>686</v>
      </c>
      <c r="L46" s="21">
        <v>714</v>
      </c>
      <c r="M46" s="22">
        <v>727</v>
      </c>
    </row>
    <row r="47" spans="1:13" x14ac:dyDescent="0.15">
      <c r="A47" s="10" t="s">
        <v>44</v>
      </c>
      <c r="B47" s="21"/>
      <c r="C47" s="21"/>
      <c r="D47" s="21"/>
      <c r="E47" s="21"/>
      <c r="F47" s="21">
        <v>53</v>
      </c>
      <c r="G47" s="21">
        <v>52</v>
      </c>
      <c r="H47" s="21">
        <v>76</v>
      </c>
      <c r="I47" s="21">
        <v>72</v>
      </c>
      <c r="J47" s="21">
        <v>68</v>
      </c>
      <c r="K47" s="21">
        <v>63</v>
      </c>
      <c r="L47" s="21">
        <v>70</v>
      </c>
      <c r="M47" s="22">
        <v>115</v>
      </c>
    </row>
    <row r="48" spans="1:13" x14ac:dyDescent="0.15">
      <c r="A48" s="24" t="s">
        <v>45</v>
      </c>
      <c r="B48" s="18">
        <v>7882.7</v>
      </c>
      <c r="C48" s="18">
        <v>11813.6711988231</v>
      </c>
      <c r="D48" s="18">
        <v>17250.074114633</v>
      </c>
      <c r="E48" s="18">
        <v>23099.072256426101</v>
      </c>
      <c r="F48" s="18">
        <v>28200</v>
      </c>
      <c r="G48" s="18">
        <v>30184</v>
      </c>
      <c r="H48" s="18">
        <v>31747</v>
      </c>
      <c r="I48" s="18">
        <v>33566</v>
      </c>
      <c r="J48" s="18">
        <v>34844</v>
      </c>
      <c r="K48" s="18">
        <v>35523</v>
      </c>
      <c r="L48" s="18">
        <v>37188</v>
      </c>
      <c r="M48" s="25">
        <v>38438</v>
      </c>
    </row>
    <row r="49" spans="1:13" x14ac:dyDescent="0.15">
      <c r="A49" s="10" t="s">
        <v>46</v>
      </c>
      <c r="B49" s="21">
        <v>7052.7</v>
      </c>
      <c r="C49" s="21">
        <v>10584.2809024833</v>
      </c>
      <c r="D49" s="21">
        <v>15846.854546517399</v>
      </c>
      <c r="E49" s="21">
        <v>21486.670606170799</v>
      </c>
      <c r="F49" s="21">
        <v>26191</v>
      </c>
      <c r="G49" s="21">
        <v>28080</v>
      </c>
      <c r="H49" s="21">
        <v>29258</v>
      </c>
      <c r="I49" s="21">
        <v>30832</v>
      </c>
      <c r="J49" s="21">
        <v>31759</v>
      </c>
      <c r="K49" s="21">
        <v>32076</v>
      </c>
      <c r="L49" s="21">
        <v>33487</v>
      </c>
      <c r="M49" s="22">
        <v>34378</v>
      </c>
    </row>
    <row r="50" spans="1:13" x14ac:dyDescent="0.15">
      <c r="A50" s="10" t="s">
        <v>47</v>
      </c>
      <c r="B50" s="21">
        <v>341.3</v>
      </c>
      <c r="C50" s="21">
        <v>618.10945137314604</v>
      </c>
      <c r="D50" s="21">
        <v>692.29340004947903</v>
      </c>
      <c r="E50" s="21">
        <v>627.13095624050197</v>
      </c>
      <c r="F50" s="21">
        <v>718</v>
      </c>
      <c r="G50" s="21">
        <v>739</v>
      </c>
      <c r="H50" s="21">
        <v>994</v>
      </c>
      <c r="I50" s="21">
        <v>1148</v>
      </c>
      <c r="J50" s="21">
        <v>1309</v>
      </c>
      <c r="K50" s="21">
        <v>1525</v>
      </c>
      <c r="L50" s="21">
        <v>1537</v>
      </c>
      <c r="M50" s="22">
        <v>1792</v>
      </c>
    </row>
    <row r="51" spans="1:13" x14ac:dyDescent="0.15">
      <c r="A51" s="10" t="s">
        <v>48</v>
      </c>
      <c r="B51" s="21">
        <v>488.7</v>
      </c>
      <c r="C51" s="21">
        <v>611.28084496661302</v>
      </c>
      <c r="D51" s="21">
        <v>710.92616806612796</v>
      </c>
      <c r="E51" s="21">
        <v>985.27069401476695</v>
      </c>
      <c r="F51" s="21">
        <v>1291</v>
      </c>
      <c r="G51" s="21">
        <v>1365</v>
      </c>
      <c r="H51" s="21">
        <v>1495</v>
      </c>
      <c r="I51" s="21">
        <v>1587</v>
      </c>
      <c r="J51" s="21">
        <v>1775</v>
      </c>
      <c r="K51" s="21">
        <v>1923</v>
      </c>
      <c r="L51" s="21">
        <v>2164</v>
      </c>
      <c r="M51" s="22">
        <v>2268</v>
      </c>
    </row>
    <row r="52" spans="1:13" x14ac:dyDescent="0.15">
      <c r="A52" s="14" t="s">
        <v>49</v>
      </c>
      <c r="B52" s="15">
        <v>1334.5</v>
      </c>
      <c r="C52" s="15">
        <v>2206.9803042979902</v>
      </c>
      <c r="D52" s="15">
        <v>3485.7338081049802</v>
      </c>
      <c r="E52" s="15">
        <v>5533.1463398919004</v>
      </c>
      <c r="F52" s="15">
        <v>7545</v>
      </c>
      <c r="G52" s="15">
        <v>7847</v>
      </c>
      <c r="H52" s="15">
        <v>8243</v>
      </c>
      <c r="I52" s="15">
        <v>8685</v>
      </c>
      <c r="J52" s="15">
        <v>9142</v>
      </c>
      <c r="K52" s="15">
        <v>9320</v>
      </c>
      <c r="L52" s="15">
        <v>9608</v>
      </c>
      <c r="M52" s="16">
        <v>8371</v>
      </c>
    </row>
    <row r="53" spans="1:13" x14ac:dyDescent="0.15">
      <c r="A53" s="24" t="s">
        <v>50</v>
      </c>
      <c r="B53" s="15">
        <v>5862.9</v>
      </c>
      <c r="C53" s="15">
        <v>11446.7133254087</v>
      </c>
      <c r="D53" s="15">
        <v>19135.581563092601</v>
      </c>
      <c r="E53" s="15">
        <v>27102.0690776089</v>
      </c>
      <c r="F53" s="15">
        <v>38510</v>
      </c>
      <c r="G53" s="15">
        <v>39883</v>
      </c>
      <c r="H53" s="15">
        <v>43140</v>
      </c>
      <c r="I53" s="15">
        <v>43617</v>
      </c>
      <c r="J53" s="15">
        <v>43909</v>
      </c>
      <c r="K53" s="15">
        <v>41309</v>
      </c>
      <c r="L53" s="15">
        <v>43935</v>
      </c>
      <c r="M53" s="16">
        <v>40434</v>
      </c>
    </row>
    <row r="54" spans="1:13" x14ac:dyDescent="0.15">
      <c r="A54" s="24" t="s">
        <v>51</v>
      </c>
      <c r="B54" s="15">
        <v>2017.8</v>
      </c>
      <c r="C54" s="15">
        <v>3250.8516662441002</v>
      </c>
      <c r="D54" s="15">
        <v>5916.6269558452404</v>
      </c>
      <c r="E54" s="15">
        <v>7847.0967475235202</v>
      </c>
      <c r="F54" s="15">
        <v>11447</v>
      </c>
      <c r="G54" s="15">
        <v>12042</v>
      </c>
      <c r="H54" s="15">
        <v>12456</v>
      </c>
      <c r="I54" s="15">
        <v>12994</v>
      </c>
      <c r="J54" s="15">
        <v>13624</v>
      </c>
      <c r="K54" s="15">
        <v>13171</v>
      </c>
      <c r="L54" s="15">
        <v>14898</v>
      </c>
      <c r="M54" s="16">
        <v>15342</v>
      </c>
    </row>
    <row r="55" spans="1:13" x14ac:dyDescent="0.15">
      <c r="A55" s="14" t="s">
        <v>52</v>
      </c>
      <c r="B55" s="15">
        <v>4519</v>
      </c>
      <c r="C55" s="15">
        <v>6117.5802948106702</v>
      </c>
      <c r="D55" s="15">
        <v>10483.599907247701</v>
      </c>
      <c r="E55" s="15">
        <v>15051.9602257885</v>
      </c>
      <c r="F55" s="15">
        <v>21925</v>
      </c>
      <c r="G55" s="15">
        <v>23185</v>
      </c>
      <c r="H55" s="15">
        <v>24277</v>
      </c>
      <c r="I55" s="15">
        <v>24262</v>
      </c>
      <c r="J55" s="15">
        <v>27582</v>
      </c>
      <c r="K55" s="15">
        <v>28245</v>
      </c>
      <c r="L55" s="15">
        <v>31762</v>
      </c>
      <c r="M55" s="16">
        <v>32375</v>
      </c>
    </row>
    <row r="56" spans="1:13" x14ac:dyDescent="0.15">
      <c r="A56" s="14" t="s">
        <v>53</v>
      </c>
      <c r="B56" s="15">
        <v>15744.8</v>
      </c>
      <c r="C56" s="15">
        <v>16695.0470827053</v>
      </c>
      <c r="D56" s="15">
        <v>27572.9003516132</v>
      </c>
      <c r="E56" s="15">
        <v>36469.631732366201</v>
      </c>
      <c r="F56" s="15">
        <v>50461</v>
      </c>
      <c r="G56" s="15">
        <v>54336</v>
      </c>
      <c r="H56" s="15">
        <v>57459</v>
      </c>
      <c r="I56" s="15">
        <v>60436</v>
      </c>
      <c r="J56" s="15">
        <v>61709</v>
      </c>
      <c r="K56" s="15">
        <v>64380</v>
      </c>
      <c r="L56" s="15">
        <v>67481</v>
      </c>
      <c r="M56" s="16">
        <v>70563</v>
      </c>
    </row>
    <row r="57" spans="1:13" ht="14.25" thickBot="1" x14ac:dyDescent="0.2">
      <c r="A57" s="26"/>
      <c r="B57" s="27"/>
      <c r="C57" s="28"/>
      <c r="D57" s="27"/>
      <c r="E57" s="27"/>
      <c r="F57" s="29"/>
      <c r="G57" s="29"/>
      <c r="H57" s="29"/>
      <c r="I57" s="29"/>
      <c r="J57" s="29"/>
      <c r="K57" s="29"/>
      <c r="L57" s="29"/>
      <c r="M57" s="30"/>
    </row>
    <row r="59" spans="1:13" x14ac:dyDescent="0.15">
      <c r="A59" t="s">
        <v>60</v>
      </c>
    </row>
  </sheetData>
  <mergeCells count="1">
    <mergeCell ref="A1:M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</vt:lpstr>
      <vt:lpstr>1995-2022年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2024-07-29T06:08:27Z</dcterms:created>
  <dcterms:modified xsi:type="dcterms:W3CDTF">2024-07-29T06:28:01Z</dcterms:modified>
</cp:coreProperties>
</file>