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113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3" i="1"/>
</calcChain>
</file>

<file path=xl/sharedStrings.xml><?xml version="1.0" encoding="utf-8"?>
<sst xmlns="http://schemas.openxmlformats.org/spreadsheetml/2006/main" count="440" uniqueCount="222">
  <si>
    <t>欧盟</t>
  </si>
  <si>
    <t>中国</t>
  </si>
  <si>
    <t>美国</t>
  </si>
  <si>
    <t>德国</t>
  </si>
  <si>
    <t>荷兰</t>
  </si>
  <si>
    <t>日本</t>
  </si>
  <si>
    <t>法国</t>
  </si>
  <si>
    <t>中国香港</t>
  </si>
  <si>
    <t>意大利</t>
  </si>
  <si>
    <t>墨西哥</t>
  </si>
  <si>
    <t>加拿大</t>
  </si>
  <si>
    <t>比利时</t>
  </si>
  <si>
    <t>俄罗斯联邦</t>
  </si>
  <si>
    <t>新加坡</t>
  </si>
  <si>
    <t>西班牙</t>
  </si>
  <si>
    <t>中国台北</t>
  </si>
  <si>
    <t>印度</t>
  </si>
  <si>
    <t>瑞士</t>
  </si>
  <si>
    <t>澳大利亚</t>
  </si>
  <si>
    <t>越南</t>
  </si>
  <si>
    <t>波兰</t>
  </si>
  <si>
    <t>泰国</t>
  </si>
  <si>
    <t>马来西亚</t>
  </si>
  <si>
    <t>巴西</t>
  </si>
  <si>
    <t>捷克共和国</t>
  </si>
  <si>
    <t>奥地利</t>
  </si>
  <si>
    <t>爱尔兰</t>
  </si>
  <si>
    <t>印尼</t>
  </si>
  <si>
    <t>瑞典</t>
  </si>
  <si>
    <t>匈牙利</t>
  </si>
  <si>
    <t>丹麦</t>
  </si>
  <si>
    <t>挪威</t>
  </si>
  <si>
    <t>南非</t>
  </si>
  <si>
    <t>伊拉克</t>
  </si>
  <si>
    <t>罗马尼亚</t>
  </si>
  <si>
    <t>芬兰</t>
  </si>
  <si>
    <t>卡塔尔</t>
  </si>
  <si>
    <t>菲律宾</t>
  </si>
  <si>
    <t>智利</t>
  </si>
  <si>
    <t>葡萄牙</t>
  </si>
  <si>
    <t>伊朗</t>
  </si>
  <si>
    <t>阿根廷</t>
  </si>
  <si>
    <t>科威特</t>
  </si>
  <si>
    <t>尼日利亚</t>
  </si>
  <si>
    <t>以色列</t>
  </si>
  <si>
    <t>哈萨克斯坦</t>
  </si>
  <si>
    <t>乌克兰</t>
  </si>
  <si>
    <t>秘鲁</t>
  </si>
  <si>
    <t>斯洛文尼亚</t>
  </si>
  <si>
    <t>阿曼</t>
  </si>
  <si>
    <t>新西兰</t>
  </si>
  <si>
    <t>哥伦比亚</t>
  </si>
  <si>
    <t>孟加拉国</t>
  </si>
  <si>
    <t>希腊</t>
  </si>
  <si>
    <t>阿尔及利亚</t>
  </si>
  <si>
    <t>安哥拉</t>
  </si>
  <si>
    <t>保加利亚</t>
  </si>
  <si>
    <t>立陶宛</t>
  </si>
  <si>
    <t>白俄罗斯</t>
  </si>
  <si>
    <t>摩洛哥</t>
  </si>
  <si>
    <t>埃及</t>
  </si>
  <si>
    <t>利比亚</t>
  </si>
  <si>
    <t>巴基斯坦</t>
  </si>
  <si>
    <t>厄瓜多尔</t>
  </si>
  <si>
    <t>塞尔维亚</t>
  </si>
  <si>
    <t>阿塞拜疆</t>
  </si>
  <si>
    <t>巴林王国</t>
  </si>
  <si>
    <t>缅甸</t>
  </si>
  <si>
    <t>克罗地亚</t>
  </si>
  <si>
    <t>卢森堡</t>
  </si>
  <si>
    <t>爱沙尼亚</t>
  </si>
  <si>
    <t>拉脱维亚</t>
  </si>
  <si>
    <t>加纳</t>
  </si>
  <si>
    <t>突尼斯</t>
  </si>
  <si>
    <t>柬埔寨</t>
  </si>
  <si>
    <t>科特迪瓦</t>
  </si>
  <si>
    <t>斯里兰卡</t>
  </si>
  <si>
    <t>哥斯达黎加</t>
  </si>
  <si>
    <t>巴布新几内亚</t>
  </si>
  <si>
    <t>危地马拉</t>
  </si>
  <si>
    <t>巴拿马</t>
  </si>
  <si>
    <t>土库曼斯坦</t>
  </si>
  <si>
    <t>洪都拉斯</t>
  </si>
  <si>
    <t>约旦</t>
  </si>
  <si>
    <t>特立尼达和多巴哥</t>
  </si>
  <si>
    <t>乌拉圭</t>
  </si>
  <si>
    <t>巴拉圭</t>
  </si>
  <si>
    <t>蒙古</t>
  </si>
  <si>
    <t>加蓬</t>
  </si>
  <si>
    <t>北马其顿</t>
  </si>
  <si>
    <t>刚果</t>
  </si>
  <si>
    <t>赞比亚</t>
  </si>
  <si>
    <t>文莱达鲁萨兰国</t>
  </si>
  <si>
    <t>刚果民主共和国</t>
  </si>
  <si>
    <t>萨尔瓦多</t>
  </si>
  <si>
    <t>肯尼亚</t>
  </si>
  <si>
    <t>尼加拉瓜</t>
  </si>
  <si>
    <t>博茨瓦纳</t>
  </si>
  <si>
    <t>冰岛</t>
  </si>
  <si>
    <t>赤道几内亚</t>
  </si>
  <si>
    <t>坦桑尼亚</t>
  </si>
  <si>
    <t>纳米比亚</t>
  </si>
  <si>
    <t>黎巴嫩</t>
  </si>
  <si>
    <t>莫桑比克</t>
  </si>
  <si>
    <t>喀麦隆</t>
  </si>
  <si>
    <t>津巴布韦</t>
  </si>
  <si>
    <t>塞内加尔</t>
  </si>
  <si>
    <t>苏丹</t>
  </si>
  <si>
    <t>几内亚</t>
  </si>
  <si>
    <t>吉布提</t>
  </si>
  <si>
    <t>马里</t>
  </si>
  <si>
    <t>乌干达</t>
  </si>
  <si>
    <t>塞浦路斯</t>
  </si>
  <si>
    <t>布吉纳法索</t>
  </si>
  <si>
    <t>贝宁</t>
  </si>
  <si>
    <t>马耳他</t>
  </si>
  <si>
    <t>摩尔多瓦</t>
  </si>
  <si>
    <t>埃塞俄比亚</t>
  </si>
  <si>
    <t>阿尔巴尼亚</t>
  </si>
  <si>
    <t>马达加斯加</t>
  </si>
  <si>
    <t>亚美尼亚</t>
  </si>
  <si>
    <t>乍得</t>
  </si>
  <si>
    <t>毛利塔尼亚</t>
  </si>
  <si>
    <t>毛里求斯</t>
  </si>
  <si>
    <t>苏里南</t>
  </si>
  <si>
    <t>古巴</t>
  </si>
  <si>
    <t>斯威士兰</t>
  </si>
  <si>
    <t>新喀里多尼亚</t>
  </si>
  <si>
    <t>牙买加</t>
  </si>
  <si>
    <t>中国澳门</t>
  </si>
  <si>
    <t>圭亚那</t>
  </si>
  <si>
    <t>也门</t>
  </si>
  <si>
    <t>法罗群岛</t>
  </si>
  <si>
    <t>塔吉克斯坦</t>
  </si>
  <si>
    <t>海地</t>
  </si>
  <si>
    <t>尼日尔</t>
  </si>
  <si>
    <t>卢旺达</t>
  </si>
  <si>
    <t>多哥</t>
  </si>
  <si>
    <t>斐济</t>
  </si>
  <si>
    <t>莱索托</t>
  </si>
  <si>
    <t>阿富汗</t>
  </si>
  <si>
    <t>尼泊尔</t>
  </si>
  <si>
    <t>马拉维</t>
  </si>
  <si>
    <t>格陵兰岛</t>
  </si>
  <si>
    <t>厄立特里亚</t>
  </si>
  <si>
    <t>塞拉利昂</t>
  </si>
  <si>
    <t>巴哈马群岛</t>
  </si>
  <si>
    <t>不丹</t>
  </si>
  <si>
    <t>利比里亚</t>
  </si>
  <si>
    <t>塞舌尔</t>
  </si>
  <si>
    <t>伯利兹</t>
  </si>
  <si>
    <t>所罗门群岛</t>
  </si>
  <si>
    <t>库拉索岛</t>
  </si>
  <si>
    <t>巴巴多斯</t>
  </si>
  <si>
    <t>美属萨摩亚</t>
  </si>
  <si>
    <t>马尔代夫</t>
  </si>
  <si>
    <t>几内亚比绍</t>
  </si>
  <si>
    <t>布隆迪</t>
  </si>
  <si>
    <t>东帝汶</t>
  </si>
  <si>
    <t>安道尔</t>
  </si>
  <si>
    <t>冈比亚</t>
  </si>
  <si>
    <t>法属波利尼西亚</t>
  </si>
  <si>
    <t>圣基茨和尼维斯</t>
  </si>
  <si>
    <t>佛得角</t>
  </si>
  <si>
    <t>圣卢西亚岛</t>
  </si>
  <si>
    <t>开曼群岛</t>
  </si>
  <si>
    <t>马绍尔群岛</t>
  </si>
  <si>
    <t>科摩罗</t>
  </si>
  <si>
    <t>萨摩亚</t>
  </si>
  <si>
    <t>瓦努阿图</t>
  </si>
  <si>
    <t>安提瓜岛和巴布达</t>
  </si>
  <si>
    <t>瑙鲁</t>
  </si>
  <si>
    <t>关岛</t>
  </si>
  <si>
    <t>格林纳达</t>
  </si>
  <si>
    <t>汤加</t>
  </si>
  <si>
    <t>多米尼加</t>
  </si>
  <si>
    <t>库克群岛</t>
  </si>
  <si>
    <t>百慕大</t>
  </si>
  <si>
    <t>安圭拉岛</t>
  </si>
  <si>
    <t>圣多美和普林西比</t>
  </si>
  <si>
    <t>基里巴斯</t>
  </si>
  <si>
    <t>圣皮埃尔和密克隆</t>
  </si>
  <si>
    <t>帕劳</t>
  </si>
  <si>
    <t>蒙特塞拉特</t>
  </si>
  <si>
    <t>北马里亚纳群岛</t>
  </si>
  <si>
    <t>特克斯和凯科斯群岛</t>
  </si>
  <si>
    <t>纽埃岛</t>
  </si>
  <si>
    <t>英国南极领土</t>
  </si>
  <si>
    <t>托克劳</t>
  </si>
  <si>
    <t>沃利斯群岛和富图纳群岛</t>
  </si>
  <si>
    <t>图瓦卢</t>
  </si>
  <si>
    <t>经济体</t>
  </si>
  <si>
    <t>亿美元</t>
  </si>
  <si>
    <t>占比%</t>
  </si>
  <si>
    <t>排序</t>
  </si>
  <si>
    <t>土耳其</t>
  </si>
  <si>
    <t>格鲁吉亚</t>
  </si>
  <si>
    <t>委内瑞拉</t>
    <phoneticPr fontId="1" type="noConversion"/>
  </si>
  <si>
    <t>玻利维亚</t>
    <phoneticPr fontId="1" type="noConversion"/>
  </si>
  <si>
    <t>韩国</t>
    <phoneticPr fontId="1" type="noConversion"/>
  </si>
  <si>
    <t>英国</t>
    <phoneticPr fontId="1" type="noConversion"/>
  </si>
  <si>
    <t>阿联酋</t>
    <phoneticPr fontId="1" type="noConversion"/>
  </si>
  <si>
    <t>沙特阿拉伯</t>
    <phoneticPr fontId="1" type="noConversion"/>
  </si>
  <si>
    <t>斯洛伐克</t>
    <phoneticPr fontId="1" type="noConversion"/>
  </si>
  <si>
    <t>乌兹别克</t>
    <phoneticPr fontId="1" type="noConversion"/>
  </si>
  <si>
    <t>多米尼加</t>
    <phoneticPr fontId="1" type="noConversion"/>
  </si>
  <si>
    <t>波黑</t>
    <phoneticPr fontId="1" type="noConversion"/>
  </si>
  <si>
    <t>老挝</t>
    <phoneticPr fontId="1" type="noConversion"/>
  </si>
  <si>
    <t>叙利亚</t>
    <phoneticPr fontId="1" type="noConversion"/>
  </si>
  <si>
    <t>吉尔吉斯</t>
    <phoneticPr fontId="1" type="noConversion"/>
  </si>
  <si>
    <t>黑山</t>
    <phoneticPr fontId="1" type="noConversion"/>
  </si>
  <si>
    <t>朝鲜</t>
    <phoneticPr fontId="1" type="noConversion"/>
  </si>
  <si>
    <t>圣马丁岛</t>
  </si>
  <si>
    <t>中非</t>
    <phoneticPr fontId="1" type="noConversion"/>
  </si>
  <si>
    <t>密克罗尼西亚</t>
    <phoneticPr fontId="1" type="noConversion"/>
  </si>
  <si>
    <t>圣文森特和格林纳丁斯</t>
    <phoneticPr fontId="1" type="noConversion"/>
  </si>
  <si>
    <t>2019年商品进口</t>
    <phoneticPr fontId="1" type="noConversion"/>
  </si>
  <si>
    <t>2019年商品出口</t>
    <phoneticPr fontId="1" type="noConversion"/>
  </si>
  <si>
    <t>全球合计</t>
    <phoneticPr fontId="1" type="noConversion"/>
  </si>
  <si>
    <t>出口-进口</t>
    <phoneticPr fontId="1" type="noConversion"/>
  </si>
  <si>
    <t>%</t>
    <phoneticPr fontId="1" type="noConversion"/>
  </si>
  <si>
    <t>占出口额比重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</si>
</sst>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83" formatCode="0.0_ ;[Red]\-0.0\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right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83" fontId="0" fillId="0" borderId="5" xfId="0" applyNumberFormat="1" applyBorder="1">
      <alignment vertical="center"/>
    </xf>
    <xf numFmtId="183" fontId="0" fillId="0" borderId="6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center" vertical="center"/>
    </xf>
    <xf numFmtId="0" fontId="6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tabSelected="1" topLeftCell="A88" workbookViewId="0">
      <selection activeCell="J14" sqref="J14"/>
    </sheetView>
  </sheetViews>
  <sheetFormatPr defaultRowHeight="13.5" x14ac:dyDescent="0.15"/>
  <cols>
    <col min="1" max="1" width="12.5" customWidth="1"/>
    <col min="2" max="2" width="9.5" bestFit="1" customWidth="1"/>
    <col min="4" max="4" width="6.875" customWidth="1"/>
    <col min="5" max="5" width="11.375" customWidth="1"/>
    <col min="8" max="8" width="7" customWidth="1"/>
    <col min="9" max="9" width="12" customWidth="1"/>
    <col min="10" max="10" width="10.375" customWidth="1"/>
  </cols>
  <sheetData>
    <row r="1" spans="1:10" ht="26.25" customHeight="1" x14ac:dyDescent="0.15">
      <c r="A1" s="8" t="s">
        <v>217</v>
      </c>
      <c r="B1" s="9"/>
      <c r="C1" s="9"/>
      <c r="D1" s="10"/>
      <c r="E1" s="8" t="s">
        <v>216</v>
      </c>
      <c r="F1" s="9"/>
      <c r="G1" s="9"/>
      <c r="H1" s="31"/>
      <c r="I1" s="37" t="s">
        <v>219</v>
      </c>
      <c r="J1" s="42" t="s">
        <v>221</v>
      </c>
    </row>
    <row r="2" spans="1:10" ht="19.5" customHeight="1" x14ac:dyDescent="0.15">
      <c r="A2" s="11" t="s">
        <v>191</v>
      </c>
      <c r="B2" s="3" t="s">
        <v>192</v>
      </c>
      <c r="C2" s="3" t="s">
        <v>193</v>
      </c>
      <c r="D2" s="12" t="s">
        <v>194</v>
      </c>
      <c r="E2" s="11" t="s">
        <v>191</v>
      </c>
      <c r="F2" s="3" t="s">
        <v>192</v>
      </c>
      <c r="G2" s="3" t="s">
        <v>193</v>
      </c>
      <c r="H2" s="32" t="s">
        <v>194</v>
      </c>
      <c r="I2" s="11" t="s">
        <v>192</v>
      </c>
      <c r="J2" s="38" t="s">
        <v>220</v>
      </c>
    </row>
    <row r="3" spans="1:10" ht="19.5" customHeight="1" x14ac:dyDescent="0.15">
      <c r="A3" s="11" t="s">
        <v>218</v>
      </c>
      <c r="B3" s="3">
        <v>189290.94999999978</v>
      </c>
      <c r="C3" s="3">
        <v>100</v>
      </c>
      <c r="D3" s="13"/>
      <c r="E3" s="11" t="s">
        <v>218</v>
      </c>
      <c r="F3" s="2">
        <v>192507.74100000024</v>
      </c>
      <c r="G3" s="3">
        <v>100</v>
      </c>
      <c r="H3" s="33"/>
      <c r="I3" s="39">
        <f>B3-F3</f>
        <v>-3216.7910000004631</v>
      </c>
      <c r="J3" s="40">
        <f>I3/B3*100</f>
        <v>-1.6993897489554926</v>
      </c>
    </row>
    <row r="4" spans="1:10" x14ac:dyDescent="0.15">
      <c r="A4" s="14" t="s">
        <v>0</v>
      </c>
      <c r="B4" s="5">
        <v>58154.296999999999</v>
      </c>
      <c r="C4" s="6">
        <v>30.722175043233747</v>
      </c>
      <c r="D4" s="15"/>
      <c r="E4" s="20" t="s">
        <v>0</v>
      </c>
      <c r="F4" s="4">
        <v>55321.232000000004</v>
      </c>
      <c r="G4" s="6">
        <v>28.737146731154013</v>
      </c>
      <c r="H4" s="34"/>
      <c r="I4" s="39">
        <f t="shared" ref="I4:I67" si="0">B4-F4</f>
        <v>2833.0649999999951</v>
      </c>
      <c r="J4" s="40">
        <f t="shared" ref="J4:J67" si="1">I4/B4*100</f>
        <v>4.8716348509895919</v>
      </c>
    </row>
    <row r="5" spans="1:10" x14ac:dyDescent="0.15">
      <c r="A5" s="25" t="s">
        <v>1</v>
      </c>
      <c r="B5" s="26">
        <v>24994.57</v>
      </c>
      <c r="C5" s="27">
        <v>13.204313254278679</v>
      </c>
      <c r="D5" s="28">
        <v>1</v>
      </c>
      <c r="E5" s="29" t="s">
        <v>1</v>
      </c>
      <c r="F5" s="30">
        <v>20783.863999999998</v>
      </c>
      <c r="G5" s="27">
        <v>10.796378312911568</v>
      </c>
      <c r="H5" s="35">
        <v>2</v>
      </c>
      <c r="I5" s="39">
        <f t="shared" si="0"/>
        <v>4210.7060000000019</v>
      </c>
      <c r="J5" s="40">
        <f t="shared" si="1"/>
        <v>16.846483056119794</v>
      </c>
    </row>
    <row r="6" spans="1:10" x14ac:dyDescent="0.15">
      <c r="A6" s="14" t="s">
        <v>2</v>
      </c>
      <c r="B6" s="5">
        <v>16431.609</v>
      </c>
      <c r="C6" s="7">
        <v>8.6806099287895275</v>
      </c>
      <c r="D6" s="15">
        <v>2</v>
      </c>
      <c r="E6" s="20" t="s">
        <v>2</v>
      </c>
      <c r="F6" s="4">
        <v>25674.446</v>
      </c>
      <c r="G6" s="6">
        <v>13.336838231351935</v>
      </c>
      <c r="H6" s="34">
        <v>1</v>
      </c>
      <c r="I6" s="39">
        <f t="shared" si="0"/>
        <v>-9242.8369999999995</v>
      </c>
      <c r="J6" s="40">
        <f t="shared" si="1"/>
        <v>-56.250346512018389</v>
      </c>
    </row>
    <row r="7" spans="1:10" x14ac:dyDescent="0.15">
      <c r="A7" s="14" t="s">
        <v>3</v>
      </c>
      <c r="B7" s="5">
        <v>14891.516000000001</v>
      </c>
      <c r="C7" s="7">
        <v>7.8669983958557026</v>
      </c>
      <c r="D7" s="15">
        <v>3</v>
      </c>
      <c r="E7" s="20" t="s">
        <v>3</v>
      </c>
      <c r="F7" s="4">
        <v>12344.544</v>
      </c>
      <c r="G7" s="7">
        <v>6.4124922644019726</v>
      </c>
      <c r="H7" s="34">
        <v>3</v>
      </c>
      <c r="I7" s="39">
        <f t="shared" si="0"/>
        <v>2546.9720000000016</v>
      </c>
      <c r="J7" s="40">
        <f t="shared" si="1"/>
        <v>17.103510482075844</v>
      </c>
    </row>
    <row r="8" spans="1:10" x14ac:dyDescent="0.15">
      <c r="A8" s="14" t="s">
        <v>4</v>
      </c>
      <c r="B8" s="5">
        <v>7094.1509999999998</v>
      </c>
      <c r="C8" s="7">
        <v>3.7477496943197806</v>
      </c>
      <c r="D8" s="15">
        <v>4</v>
      </c>
      <c r="E8" s="20" t="s">
        <v>4</v>
      </c>
      <c r="F8" s="4">
        <v>6354.8959999999997</v>
      </c>
      <c r="G8" s="7">
        <v>3.3011119277535919</v>
      </c>
      <c r="H8" s="34">
        <v>7</v>
      </c>
      <c r="I8" s="39">
        <f t="shared" si="0"/>
        <v>739.25500000000011</v>
      </c>
      <c r="J8" s="40">
        <f t="shared" si="1"/>
        <v>10.420626795228918</v>
      </c>
    </row>
    <row r="9" spans="1:10" x14ac:dyDescent="0.15">
      <c r="A9" s="14" t="s">
        <v>5</v>
      </c>
      <c r="B9" s="5">
        <v>7055.6419999999998</v>
      </c>
      <c r="C9" s="7">
        <v>3.7274058796788792</v>
      </c>
      <c r="D9" s="15">
        <v>5</v>
      </c>
      <c r="E9" s="20" t="s">
        <v>5</v>
      </c>
      <c r="F9" s="4">
        <v>7209.5649999999996</v>
      </c>
      <c r="G9" s="7">
        <v>3.7450779706567698</v>
      </c>
      <c r="H9" s="34">
        <v>4</v>
      </c>
      <c r="I9" s="39">
        <f t="shared" si="0"/>
        <v>-153.92299999999977</v>
      </c>
      <c r="J9" s="40">
        <f t="shared" si="1"/>
        <v>-2.1815590983782878</v>
      </c>
    </row>
    <row r="10" spans="1:10" x14ac:dyDescent="0.15">
      <c r="A10" s="14" t="s">
        <v>6</v>
      </c>
      <c r="B10" s="5">
        <v>5714.6509999999998</v>
      </c>
      <c r="C10" s="7">
        <v>3.0189773996062712</v>
      </c>
      <c r="D10" s="15">
        <v>6</v>
      </c>
      <c r="E10" s="20" t="s">
        <v>6</v>
      </c>
      <c r="F10" s="4">
        <v>6538.0690000000004</v>
      </c>
      <c r="G10" s="7">
        <v>3.3962629066433188</v>
      </c>
      <c r="H10" s="34">
        <v>6</v>
      </c>
      <c r="I10" s="39">
        <f t="shared" si="0"/>
        <v>-823.41800000000057</v>
      </c>
      <c r="J10" s="40">
        <f t="shared" si="1"/>
        <v>-14.408893911456722</v>
      </c>
    </row>
    <row r="11" spans="1:10" x14ac:dyDescent="0.15">
      <c r="A11" s="14" t="s">
        <v>199</v>
      </c>
      <c r="B11" s="5">
        <v>5422.326</v>
      </c>
      <c r="C11" s="7">
        <v>2.8645458221853746</v>
      </c>
      <c r="D11" s="15">
        <v>7</v>
      </c>
      <c r="E11" s="20" t="s">
        <v>199</v>
      </c>
      <c r="F11" s="4">
        <v>5033.4290000000001</v>
      </c>
      <c r="G11" s="7">
        <v>2.6146631682722794</v>
      </c>
      <c r="H11" s="34">
        <v>9</v>
      </c>
      <c r="I11" s="39">
        <f t="shared" si="0"/>
        <v>388.89699999999993</v>
      </c>
      <c r="J11" s="40">
        <f t="shared" si="1"/>
        <v>7.1721434675819928</v>
      </c>
    </row>
    <row r="12" spans="1:10" x14ac:dyDescent="0.15">
      <c r="A12" s="14" t="s">
        <v>7</v>
      </c>
      <c r="B12" s="5">
        <v>5348.8730000000005</v>
      </c>
      <c r="C12" s="7">
        <v>2.8257415370359791</v>
      </c>
      <c r="D12" s="15">
        <v>8</v>
      </c>
      <c r="E12" s="20" t="s">
        <v>7</v>
      </c>
      <c r="F12" s="4">
        <v>5778.3419999999996</v>
      </c>
      <c r="G12" s="7">
        <v>3.0016153999750026</v>
      </c>
      <c r="H12" s="34">
        <v>8</v>
      </c>
      <c r="I12" s="39">
        <f t="shared" si="0"/>
        <v>-429.46899999999914</v>
      </c>
      <c r="J12" s="40">
        <f t="shared" si="1"/>
        <v>-8.0291493179965041</v>
      </c>
    </row>
    <row r="13" spans="1:10" x14ac:dyDescent="0.15">
      <c r="A13" s="14" t="s">
        <v>8</v>
      </c>
      <c r="B13" s="5">
        <v>5326.6319999999996</v>
      </c>
      <c r="C13" s="7">
        <v>2.8139918997712283</v>
      </c>
      <c r="D13" s="15">
        <v>9</v>
      </c>
      <c r="E13" s="20" t="s">
        <v>8</v>
      </c>
      <c r="F13" s="4">
        <v>4735.1170000000002</v>
      </c>
      <c r="G13" s="7">
        <v>2.4597021269913473</v>
      </c>
      <c r="H13" s="34">
        <v>11</v>
      </c>
      <c r="I13" s="39">
        <f t="shared" si="0"/>
        <v>591.51499999999942</v>
      </c>
      <c r="J13" s="40">
        <f t="shared" si="1"/>
        <v>11.104859505969241</v>
      </c>
    </row>
    <row r="14" spans="1:10" x14ac:dyDescent="0.15">
      <c r="A14" s="14" t="s">
        <v>200</v>
      </c>
      <c r="B14" s="5">
        <v>4696.8389999999999</v>
      </c>
      <c r="C14" s="7">
        <v>2.4812802725117105</v>
      </c>
      <c r="D14" s="15">
        <v>10</v>
      </c>
      <c r="E14" s="20" t="s">
        <v>200</v>
      </c>
      <c r="F14" s="4">
        <v>6957.9769999999999</v>
      </c>
      <c r="G14" s="7">
        <v>3.6143881611493178</v>
      </c>
      <c r="H14" s="34">
        <v>5</v>
      </c>
      <c r="I14" s="39">
        <f t="shared" si="0"/>
        <v>-2261.1379999999999</v>
      </c>
      <c r="J14" s="40">
        <f t="shared" si="1"/>
        <v>-48.141697000897835</v>
      </c>
    </row>
    <row r="15" spans="1:10" x14ac:dyDescent="0.15">
      <c r="A15" s="14" t="s">
        <v>9</v>
      </c>
      <c r="B15" s="5">
        <v>4607.0379999999996</v>
      </c>
      <c r="C15" s="7">
        <v>2.4338395470042307</v>
      </c>
      <c r="D15" s="15">
        <v>11</v>
      </c>
      <c r="E15" s="20" t="s">
        <v>9</v>
      </c>
      <c r="F15" s="4">
        <v>4673.4209999999994</v>
      </c>
      <c r="G15" s="7">
        <v>2.4276535456306632</v>
      </c>
      <c r="H15" s="34">
        <v>12</v>
      </c>
      <c r="I15" s="39">
        <f t="shared" si="0"/>
        <v>-66.382999999999811</v>
      </c>
      <c r="J15" s="40">
        <f t="shared" si="1"/>
        <v>-1.4409041123602588</v>
      </c>
    </row>
    <row r="16" spans="1:10" x14ac:dyDescent="0.15">
      <c r="A16" s="14" t="s">
        <v>10</v>
      </c>
      <c r="B16" s="5">
        <v>4468.7269999999999</v>
      </c>
      <c r="C16" s="7">
        <v>2.3607716058269057</v>
      </c>
      <c r="D16" s="15">
        <v>12</v>
      </c>
      <c r="E16" s="20" t="s">
        <v>10</v>
      </c>
      <c r="F16" s="4">
        <v>4636.625</v>
      </c>
      <c r="G16" s="7">
        <v>2.4085395090683623</v>
      </c>
      <c r="H16" s="34">
        <v>13</v>
      </c>
      <c r="I16" s="39">
        <f t="shared" si="0"/>
        <v>-167.89800000000014</v>
      </c>
      <c r="J16" s="40">
        <f t="shared" si="1"/>
        <v>-3.7571773795982644</v>
      </c>
    </row>
    <row r="17" spans="1:10" x14ac:dyDescent="0.15">
      <c r="A17" s="14" t="s">
        <v>11</v>
      </c>
      <c r="B17" s="5">
        <v>4446.7929999999997</v>
      </c>
      <c r="C17" s="7">
        <v>2.3491841527553246</v>
      </c>
      <c r="D17" s="15">
        <v>13</v>
      </c>
      <c r="E17" s="20" t="s">
        <v>11</v>
      </c>
      <c r="F17" s="4">
        <v>4261.9440000000004</v>
      </c>
      <c r="G17" s="7">
        <v>2.2139078552690488</v>
      </c>
      <c r="H17" s="34">
        <v>14</v>
      </c>
      <c r="I17" s="39">
        <f t="shared" si="0"/>
        <v>184.84899999999925</v>
      </c>
      <c r="J17" s="40">
        <f t="shared" si="1"/>
        <v>4.1569058870066424</v>
      </c>
    </row>
    <row r="18" spans="1:10" x14ac:dyDescent="0.15">
      <c r="A18" s="14" t="s">
        <v>12</v>
      </c>
      <c r="B18" s="5">
        <v>4198.5</v>
      </c>
      <c r="C18" s="7">
        <v>2.2180141205905541</v>
      </c>
      <c r="D18" s="15">
        <v>14</v>
      </c>
      <c r="E18" s="20" t="s">
        <v>12</v>
      </c>
      <c r="F18" s="4">
        <v>2545.98</v>
      </c>
      <c r="G18" s="7">
        <v>1.3225338299512832</v>
      </c>
      <c r="H18" s="34">
        <v>21</v>
      </c>
      <c r="I18" s="39">
        <f t="shared" si="0"/>
        <v>1652.52</v>
      </c>
      <c r="J18" s="40">
        <f t="shared" si="1"/>
        <v>39.359771346909611</v>
      </c>
    </row>
    <row r="19" spans="1:10" x14ac:dyDescent="0.15">
      <c r="A19" s="14" t="s">
        <v>13</v>
      </c>
      <c r="B19" s="5">
        <v>3907.6350000000002</v>
      </c>
      <c r="C19" s="7">
        <v>2.0643538425899415</v>
      </c>
      <c r="D19" s="15">
        <v>15</v>
      </c>
      <c r="E19" s="20" t="s">
        <v>13</v>
      </c>
      <c r="F19" s="4">
        <v>3592.6570000000002</v>
      </c>
      <c r="G19" s="7">
        <v>1.8662402775792768</v>
      </c>
      <c r="H19" s="34">
        <v>16</v>
      </c>
      <c r="I19" s="39">
        <f t="shared" si="0"/>
        <v>314.97800000000007</v>
      </c>
      <c r="J19" s="40">
        <f t="shared" si="1"/>
        <v>8.0605788411660768</v>
      </c>
    </row>
    <row r="20" spans="1:10" x14ac:dyDescent="0.15">
      <c r="A20" s="14" t="s">
        <v>14</v>
      </c>
      <c r="B20" s="5">
        <v>3336.223</v>
      </c>
      <c r="C20" s="7">
        <v>1.7624841546835726</v>
      </c>
      <c r="D20" s="15">
        <v>16</v>
      </c>
      <c r="E20" s="20" t="s">
        <v>14</v>
      </c>
      <c r="F20" s="4">
        <v>3719.2870000000003</v>
      </c>
      <c r="G20" s="7">
        <v>1.9320194505840653</v>
      </c>
      <c r="H20" s="34">
        <v>15</v>
      </c>
      <c r="I20" s="39">
        <f t="shared" si="0"/>
        <v>-383.06400000000031</v>
      </c>
      <c r="J20" s="40">
        <f t="shared" si="1"/>
        <v>-11.481966283428905</v>
      </c>
    </row>
    <row r="21" spans="1:10" x14ac:dyDescent="0.15">
      <c r="A21" s="14" t="s">
        <v>15</v>
      </c>
      <c r="B21" s="5">
        <v>3306.2170000000001</v>
      </c>
      <c r="C21" s="7">
        <v>1.7466323667349146</v>
      </c>
      <c r="D21" s="15">
        <v>17</v>
      </c>
      <c r="E21" s="20" t="s">
        <v>15</v>
      </c>
      <c r="F21" s="4">
        <v>2871.6370000000002</v>
      </c>
      <c r="G21" s="7">
        <v>1.4916994948270659</v>
      </c>
      <c r="H21" s="34">
        <v>17</v>
      </c>
      <c r="I21" s="39">
        <f t="shared" si="0"/>
        <v>434.57999999999993</v>
      </c>
      <c r="J21" s="40">
        <f t="shared" si="1"/>
        <v>13.14432779215641</v>
      </c>
    </row>
    <row r="22" spans="1:10" x14ac:dyDescent="0.15">
      <c r="A22" s="14" t="s">
        <v>16</v>
      </c>
      <c r="B22" s="5">
        <v>3242.4970000000003</v>
      </c>
      <c r="C22" s="7">
        <v>1.7129699016249875</v>
      </c>
      <c r="D22" s="15">
        <v>18</v>
      </c>
      <c r="E22" s="20" t="s">
        <v>16</v>
      </c>
      <c r="F22" s="4">
        <v>4860.585</v>
      </c>
      <c r="G22" s="7">
        <v>2.5248776879055446</v>
      </c>
      <c r="H22" s="34">
        <v>10</v>
      </c>
      <c r="I22" s="39">
        <f t="shared" si="0"/>
        <v>-1618.0879999999997</v>
      </c>
      <c r="J22" s="40">
        <f t="shared" si="1"/>
        <v>-49.90252882269435</v>
      </c>
    </row>
    <row r="23" spans="1:10" x14ac:dyDescent="0.15">
      <c r="A23" s="14" t="s">
        <v>201</v>
      </c>
      <c r="B23" s="5">
        <v>3159.1559999999999</v>
      </c>
      <c r="C23" s="7">
        <v>1.6689419119086273</v>
      </c>
      <c r="D23" s="15">
        <v>19</v>
      </c>
      <c r="E23" s="20" t="s">
        <v>201</v>
      </c>
      <c r="F23" s="4">
        <v>2679.3740000000003</v>
      </c>
      <c r="G23" s="7">
        <v>1.3918266278964839</v>
      </c>
      <c r="H23" s="34">
        <v>19</v>
      </c>
      <c r="I23" s="39">
        <f t="shared" si="0"/>
        <v>479.7819999999997</v>
      </c>
      <c r="J23" s="40">
        <f t="shared" si="1"/>
        <v>15.187030966498638</v>
      </c>
    </row>
    <row r="24" spans="1:10" x14ac:dyDescent="0.15">
      <c r="A24" s="14" t="s">
        <v>17</v>
      </c>
      <c r="B24" s="5">
        <v>3139.34</v>
      </c>
      <c r="C24" s="7">
        <v>1.6584733712837321</v>
      </c>
      <c r="D24" s="15">
        <v>20</v>
      </c>
      <c r="E24" s="20" t="s">
        <v>17</v>
      </c>
      <c r="F24" s="4">
        <v>2778.3040000000001</v>
      </c>
      <c r="G24" s="7">
        <v>1.4432167691376092</v>
      </c>
      <c r="H24" s="34">
        <v>18</v>
      </c>
      <c r="I24" s="39">
        <f t="shared" si="0"/>
        <v>361.03600000000006</v>
      </c>
      <c r="J24" s="40">
        <f t="shared" si="1"/>
        <v>11.500379060566871</v>
      </c>
    </row>
    <row r="25" spans="1:10" x14ac:dyDescent="0.15">
      <c r="A25" s="14" t="s">
        <v>18</v>
      </c>
      <c r="B25" s="5">
        <v>2710.05</v>
      </c>
      <c r="C25" s="7">
        <v>1.4316849273565393</v>
      </c>
      <c r="D25" s="15">
        <v>21</v>
      </c>
      <c r="E25" s="20" t="s">
        <v>18</v>
      </c>
      <c r="F25" s="4">
        <v>2215.6350000000002</v>
      </c>
      <c r="G25" s="7">
        <v>1.1509329383279177</v>
      </c>
      <c r="H25" s="34">
        <v>24</v>
      </c>
      <c r="I25" s="39">
        <f t="shared" si="0"/>
        <v>494.41499999999996</v>
      </c>
      <c r="J25" s="40">
        <f t="shared" si="1"/>
        <v>18.243759340233574</v>
      </c>
    </row>
    <row r="26" spans="1:10" x14ac:dyDescent="0.15">
      <c r="A26" s="14" t="s">
        <v>19</v>
      </c>
      <c r="B26" s="5">
        <v>2642.7259999999997</v>
      </c>
      <c r="C26" s="7">
        <v>1.3961185149105135</v>
      </c>
      <c r="D26" s="15">
        <v>22</v>
      </c>
      <c r="E26" s="20" t="s">
        <v>19</v>
      </c>
      <c r="F26" s="4">
        <v>2539.0259999999998</v>
      </c>
      <c r="G26" s="7">
        <v>1.3189215076810841</v>
      </c>
      <c r="H26" s="34">
        <v>22</v>
      </c>
      <c r="I26" s="39">
        <f t="shared" si="0"/>
        <v>103.69999999999982</v>
      </c>
      <c r="J26" s="40">
        <f t="shared" si="1"/>
        <v>3.9239784979600545</v>
      </c>
    </row>
    <row r="27" spans="1:10" x14ac:dyDescent="0.15">
      <c r="A27" s="14" t="s">
        <v>20</v>
      </c>
      <c r="B27" s="5">
        <v>2640.1320000000001</v>
      </c>
      <c r="C27" s="7">
        <v>1.3947481377213242</v>
      </c>
      <c r="D27" s="15">
        <v>23</v>
      </c>
      <c r="E27" s="20" t="s">
        <v>20</v>
      </c>
      <c r="F27" s="4">
        <v>2619.9780000000001</v>
      </c>
      <c r="G27" s="7">
        <v>1.3609728036858511</v>
      </c>
      <c r="H27" s="34">
        <v>20</v>
      </c>
      <c r="I27" s="39">
        <f t="shared" si="0"/>
        <v>20.153999999999996</v>
      </c>
      <c r="J27" s="40">
        <f t="shared" si="1"/>
        <v>0.76337092236297255</v>
      </c>
    </row>
    <row r="28" spans="1:10" x14ac:dyDescent="0.15">
      <c r="A28" s="14" t="s">
        <v>202</v>
      </c>
      <c r="B28" s="5">
        <v>2616.0320000000002</v>
      </c>
      <c r="C28" s="7">
        <v>1.3820164144138973</v>
      </c>
      <c r="D28" s="15">
        <v>24</v>
      </c>
      <c r="E28" s="20" t="s">
        <v>202</v>
      </c>
      <c r="F28" s="4">
        <v>1531.6289999999999</v>
      </c>
      <c r="G28" s="7">
        <v>0.79561943433744731</v>
      </c>
      <c r="H28" s="34">
        <v>32</v>
      </c>
      <c r="I28" s="39">
        <f t="shared" si="0"/>
        <v>1084.4030000000002</v>
      </c>
      <c r="J28" s="40">
        <f t="shared" si="1"/>
        <v>41.452207006642126</v>
      </c>
    </row>
    <row r="29" spans="1:10" x14ac:dyDescent="0.15">
      <c r="A29" s="14" t="s">
        <v>21</v>
      </c>
      <c r="B29" s="5">
        <v>2462.6880000000001</v>
      </c>
      <c r="C29" s="7">
        <v>1.3010067306440181</v>
      </c>
      <c r="D29" s="15">
        <v>25</v>
      </c>
      <c r="E29" s="20" t="s">
        <v>21</v>
      </c>
      <c r="F29" s="4">
        <v>2362.5990000000002</v>
      </c>
      <c r="G29" s="7">
        <v>1.2272748034584215</v>
      </c>
      <c r="H29" s="34">
        <v>23</v>
      </c>
      <c r="I29" s="39">
        <f t="shared" si="0"/>
        <v>100.08899999999994</v>
      </c>
      <c r="J29" s="40">
        <f t="shared" si="1"/>
        <v>4.0642176353642823</v>
      </c>
    </row>
    <row r="30" spans="1:10" x14ac:dyDescent="0.15">
      <c r="A30" s="14" t="s">
        <v>22</v>
      </c>
      <c r="B30" s="5">
        <v>2381.9520000000002</v>
      </c>
      <c r="C30" s="7">
        <v>1.2583549292768634</v>
      </c>
      <c r="D30" s="15">
        <v>26</v>
      </c>
      <c r="E30" s="20" t="s">
        <v>22</v>
      </c>
      <c r="F30" s="4">
        <v>2049.9850000000001</v>
      </c>
      <c r="G30" s="7">
        <v>1.0648844505426915</v>
      </c>
      <c r="H30" s="34">
        <v>26</v>
      </c>
      <c r="I30" s="39">
        <f t="shared" si="0"/>
        <v>331.9670000000001</v>
      </c>
      <c r="J30" s="40">
        <f t="shared" si="1"/>
        <v>13.936762789510453</v>
      </c>
    </row>
    <row r="31" spans="1:10" x14ac:dyDescent="0.15">
      <c r="A31" s="14" t="s">
        <v>23</v>
      </c>
      <c r="B31" s="5">
        <v>2253.835</v>
      </c>
      <c r="C31" s="7">
        <v>1.1906723485723973</v>
      </c>
      <c r="D31" s="15">
        <v>27</v>
      </c>
      <c r="E31" s="20" t="s">
        <v>23</v>
      </c>
      <c r="F31" s="4">
        <v>1843.701</v>
      </c>
      <c r="G31" s="7">
        <v>0.95772824013346958</v>
      </c>
      <c r="H31" s="34">
        <v>28</v>
      </c>
      <c r="I31" s="39">
        <f t="shared" si="0"/>
        <v>410.13400000000001</v>
      </c>
      <c r="J31" s="40">
        <f t="shared" si="1"/>
        <v>18.197161726568272</v>
      </c>
    </row>
    <row r="32" spans="1:10" x14ac:dyDescent="0.15">
      <c r="A32" s="14" t="s">
        <v>24</v>
      </c>
      <c r="B32" s="5">
        <v>1988.8110000000001</v>
      </c>
      <c r="C32" s="7">
        <v>1.0506635420235371</v>
      </c>
      <c r="D32" s="15">
        <v>28</v>
      </c>
      <c r="E32" s="20" t="s">
        <v>24</v>
      </c>
      <c r="F32" s="4">
        <v>1789.1610000000001</v>
      </c>
      <c r="G32" s="7">
        <v>0.92939691188833695</v>
      </c>
      <c r="H32" s="34">
        <v>29</v>
      </c>
      <c r="I32" s="39">
        <f t="shared" si="0"/>
        <v>199.65000000000009</v>
      </c>
      <c r="J32" s="40">
        <f t="shared" si="1"/>
        <v>10.038661290590211</v>
      </c>
    </row>
    <row r="33" spans="1:10" x14ac:dyDescent="0.15">
      <c r="A33" s="14" t="s">
        <v>195</v>
      </c>
      <c r="B33" s="5">
        <v>1808.3270000000002</v>
      </c>
      <c r="C33" s="7">
        <v>0.95531614163276279</v>
      </c>
      <c r="D33" s="15">
        <v>29</v>
      </c>
      <c r="E33" s="20" t="s">
        <v>195</v>
      </c>
      <c r="F33" s="4">
        <v>2103.4520000000002</v>
      </c>
      <c r="G33" s="7">
        <v>1.0926583986043437</v>
      </c>
      <c r="H33" s="34">
        <v>25</v>
      </c>
      <c r="I33" s="39">
        <f t="shared" si="0"/>
        <v>-295.125</v>
      </c>
      <c r="J33" s="40">
        <f t="shared" si="1"/>
        <v>-16.320333656468105</v>
      </c>
    </row>
    <row r="34" spans="1:10" x14ac:dyDescent="0.15">
      <c r="A34" s="14" t="s">
        <v>25</v>
      </c>
      <c r="B34" s="5">
        <v>1786.6979999999999</v>
      </c>
      <c r="C34" s="7">
        <v>0.94388981617980261</v>
      </c>
      <c r="D34" s="15">
        <v>30</v>
      </c>
      <c r="E34" s="20" t="s">
        <v>25</v>
      </c>
      <c r="F34" s="4">
        <v>1847.579</v>
      </c>
      <c r="G34" s="7">
        <v>0.95974270458038224</v>
      </c>
      <c r="H34" s="34">
        <v>27</v>
      </c>
      <c r="I34" s="39">
        <f t="shared" si="0"/>
        <v>-60.881000000000085</v>
      </c>
      <c r="J34" s="40">
        <f t="shared" si="1"/>
        <v>-3.4074588990417007</v>
      </c>
    </row>
    <row r="35" spans="1:10" x14ac:dyDescent="0.15">
      <c r="A35" s="14" t="s">
        <v>26</v>
      </c>
      <c r="B35" s="5">
        <v>1696.4</v>
      </c>
      <c r="C35" s="7">
        <v>0.89618653189706221</v>
      </c>
      <c r="D35" s="15">
        <v>31</v>
      </c>
      <c r="E35" s="20" t="s">
        <v>26</v>
      </c>
      <c r="F35" s="4">
        <v>998.48899999999992</v>
      </c>
      <c r="G35" s="7">
        <v>0.51867472695552475</v>
      </c>
      <c r="H35" s="34">
        <v>36</v>
      </c>
      <c r="I35" s="39">
        <f t="shared" si="0"/>
        <v>697.91100000000017</v>
      </c>
      <c r="J35" s="40">
        <f t="shared" si="1"/>
        <v>41.14070973826928</v>
      </c>
    </row>
    <row r="36" spans="1:10" x14ac:dyDescent="0.15">
      <c r="A36" s="14" t="s">
        <v>27</v>
      </c>
      <c r="B36" s="5">
        <v>1676.83</v>
      </c>
      <c r="C36" s="7">
        <v>0.88584794994161198</v>
      </c>
      <c r="D36" s="15">
        <v>32</v>
      </c>
      <c r="E36" s="20" t="s">
        <v>27</v>
      </c>
      <c r="F36" s="4">
        <v>1712.7570000000001</v>
      </c>
      <c r="G36" s="7">
        <v>0.8897081182828892</v>
      </c>
      <c r="H36" s="34">
        <v>30</v>
      </c>
      <c r="I36" s="39">
        <f t="shared" si="0"/>
        <v>-35.927000000000135</v>
      </c>
      <c r="J36" s="40">
        <f t="shared" si="1"/>
        <v>-2.1425547014306838</v>
      </c>
    </row>
    <row r="37" spans="1:10" x14ac:dyDescent="0.15">
      <c r="A37" s="14" t="s">
        <v>28</v>
      </c>
      <c r="B37" s="5">
        <v>1605.751</v>
      </c>
      <c r="C37" s="7">
        <v>0.84829781878108901</v>
      </c>
      <c r="D37" s="15">
        <v>33</v>
      </c>
      <c r="E37" s="20" t="s">
        <v>28</v>
      </c>
      <c r="F37" s="4">
        <v>1587.625</v>
      </c>
      <c r="G37" s="7">
        <v>0.82470709580452561</v>
      </c>
      <c r="H37" s="34">
        <v>31</v>
      </c>
      <c r="I37" s="39">
        <f t="shared" si="0"/>
        <v>18.125999999999976</v>
      </c>
      <c r="J37" s="40">
        <f t="shared" si="1"/>
        <v>1.1288176062166537</v>
      </c>
    </row>
    <row r="38" spans="1:10" x14ac:dyDescent="0.15">
      <c r="A38" s="14" t="s">
        <v>29</v>
      </c>
      <c r="B38" s="5">
        <v>1236.155</v>
      </c>
      <c r="C38" s="7">
        <v>0.65304495539802698</v>
      </c>
      <c r="D38" s="15">
        <v>34</v>
      </c>
      <c r="E38" s="20" t="s">
        <v>29</v>
      </c>
      <c r="F38" s="4">
        <v>1198.1410000000001</v>
      </c>
      <c r="G38" s="7">
        <v>0.62238588109555482</v>
      </c>
      <c r="H38" s="34">
        <v>33</v>
      </c>
      <c r="I38" s="39">
        <f t="shared" si="0"/>
        <v>38.013999999999896</v>
      </c>
      <c r="J38" s="40">
        <f t="shared" si="1"/>
        <v>3.0751807014492436</v>
      </c>
    </row>
    <row r="39" spans="1:10" x14ac:dyDescent="0.15">
      <c r="A39" s="14" t="s">
        <v>30</v>
      </c>
      <c r="B39" s="5">
        <v>1107.789</v>
      </c>
      <c r="C39" s="7">
        <v>0.58523083116229346</v>
      </c>
      <c r="D39" s="15">
        <v>35</v>
      </c>
      <c r="E39" s="20" t="s">
        <v>30</v>
      </c>
      <c r="F39" s="4">
        <v>978.24</v>
      </c>
      <c r="G39" s="7">
        <v>0.50815618889839798</v>
      </c>
      <c r="H39" s="34">
        <v>37</v>
      </c>
      <c r="I39" s="39">
        <f t="shared" si="0"/>
        <v>129.54899999999998</v>
      </c>
      <c r="J39" s="40">
        <f t="shared" si="1"/>
        <v>11.694375011847923</v>
      </c>
    </row>
    <row r="40" spans="1:10" x14ac:dyDescent="0.15">
      <c r="A40" s="14" t="s">
        <v>31</v>
      </c>
      <c r="B40" s="5">
        <v>1027.9860000000001</v>
      </c>
      <c r="C40" s="7">
        <v>0.54307192182193664</v>
      </c>
      <c r="D40" s="15">
        <v>36</v>
      </c>
      <c r="E40" s="20" t="s">
        <v>31</v>
      </c>
      <c r="F40" s="4">
        <v>853.19399999999996</v>
      </c>
      <c r="G40" s="7">
        <v>0.44319983994825379</v>
      </c>
      <c r="H40" s="34">
        <v>41</v>
      </c>
      <c r="I40" s="39">
        <f t="shared" si="0"/>
        <v>174.79200000000014</v>
      </c>
      <c r="J40" s="40">
        <f t="shared" si="1"/>
        <v>17.00334440352302</v>
      </c>
    </row>
    <row r="41" spans="1:10" x14ac:dyDescent="0.15">
      <c r="A41" s="14" t="s">
        <v>32</v>
      </c>
      <c r="B41" s="5">
        <v>900.15600000000006</v>
      </c>
      <c r="C41" s="7">
        <v>0.47554095956515674</v>
      </c>
      <c r="D41" s="15">
        <v>37</v>
      </c>
      <c r="E41" s="20" t="s">
        <v>32</v>
      </c>
      <c r="F41" s="4">
        <v>1075.394</v>
      </c>
      <c r="G41" s="7">
        <v>0.55862376983583151</v>
      </c>
      <c r="H41" s="34">
        <v>35</v>
      </c>
      <c r="I41" s="39">
        <f t="shared" si="0"/>
        <v>-175.23799999999994</v>
      </c>
      <c r="J41" s="40">
        <f t="shared" si="1"/>
        <v>-19.467514519705464</v>
      </c>
    </row>
    <row r="42" spans="1:10" x14ac:dyDescent="0.15">
      <c r="A42" s="14" t="s">
        <v>203</v>
      </c>
      <c r="B42" s="5">
        <v>896.22699999999998</v>
      </c>
      <c r="C42" s="7">
        <v>0.47346531886495424</v>
      </c>
      <c r="D42" s="15">
        <v>38</v>
      </c>
      <c r="E42" s="20" t="s">
        <v>203</v>
      </c>
      <c r="F42" s="4">
        <v>900.91699999999992</v>
      </c>
      <c r="G42" s="7">
        <v>0.46799001189256012</v>
      </c>
      <c r="H42" s="34">
        <v>39</v>
      </c>
      <c r="I42" s="39">
        <f t="shared" si="0"/>
        <v>-4.6899999999999409</v>
      </c>
      <c r="J42" s="40">
        <f t="shared" si="1"/>
        <v>-0.52330492163257092</v>
      </c>
    </row>
    <row r="43" spans="1:10" x14ac:dyDescent="0.15">
      <c r="A43" s="14" t="s">
        <v>33</v>
      </c>
      <c r="B43" s="5">
        <v>823.09399999999994</v>
      </c>
      <c r="C43" s="7">
        <v>0.43483008564329195</v>
      </c>
      <c r="D43" s="15">
        <v>39</v>
      </c>
      <c r="E43" s="20" t="s">
        <v>33</v>
      </c>
      <c r="F43" s="4">
        <v>462.62099999999998</v>
      </c>
      <c r="G43" s="7">
        <v>0.24031293370171511</v>
      </c>
      <c r="H43" s="34">
        <v>54</v>
      </c>
      <c r="I43" s="39">
        <f t="shared" si="0"/>
        <v>360.47299999999996</v>
      </c>
      <c r="J43" s="40">
        <f t="shared" si="1"/>
        <v>43.794876405368036</v>
      </c>
    </row>
    <row r="44" spans="1:10" x14ac:dyDescent="0.15">
      <c r="A44" s="14" t="s">
        <v>34</v>
      </c>
      <c r="B44" s="5">
        <v>768.73</v>
      </c>
      <c r="C44" s="7">
        <v>0.40611027627047191</v>
      </c>
      <c r="D44" s="15">
        <v>40</v>
      </c>
      <c r="E44" s="20" t="s">
        <v>34</v>
      </c>
      <c r="F44" s="4">
        <v>965.30399999999997</v>
      </c>
      <c r="G44" s="7">
        <v>0.5014364591188043</v>
      </c>
      <c r="H44" s="34">
        <v>38</v>
      </c>
      <c r="I44" s="39">
        <f t="shared" si="0"/>
        <v>-196.57399999999996</v>
      </c>
      <c r="J44" s="40">
        <f t="shared" si="1"/>
        <v>-25.571266894748472</v>
      </c>
    </row>
    <row r="45" spans="1:10" x14ac:dyDescent="0.15">
      <c r="A45" s="14" t="s">
        <v>35</v>
      </c>
      <c r="B45" s="5">
        <v>734.72199999999998</v>
      </c>
      <c r="C45" s="7">
        <v>0.38814428265059731</v>
      </c>
      <c r="D45" s="15">
        <v>41</v>
      </c>
      <c r="E45" s="20" t="s">
        <v>35</v>
      </c>
      <c r="F45" s="4">
        <v>736.99600000000009</v>
      </c>
      <c r="G45" s="7">
        <v>0.38283966980839446</v>
      </c>
      <c r="H45" s="34">
        <v>43</v>
      </c>
      <c r="I45" s="39">
        <f t="shared" si="0"/>
        <v>-2.2740000000001146</v>
      </c>
      <c r="J45" s="40">
        <f t="shared" si="1"/>
        <v>-0.30950481950997993</v>
      </c>
    </row>
    <row r="46" spans="1:10" x14ac:dyDescent="0.15">
      <c r="A46" s="14" t="s">
        <v>36</v>
      </c>
      <c r="B46" s="5">
        <v>729.35</v>
      </c>
      <c r="C46" s="7">
        <v>0.38530632341377169</v>
      </c>
      <c r="D46" s="15">
        <v>42</v>
      </c>
      <c r="E46" s="20" t="s">
        <v>36</v>
      </c>
      <c r="F46" s="4">
        <v>291.78100000000001</v>
      </c>
      <c r="G46" s="7">
        <v>0.15156845043441636</v>
      </c>
      <c r="H46" s="34">
        <v>65</v>
      </c>
      <c r="I46" s="39">
        <f t="shared" si="0"/>
        <v>437.56900000000002</v>
      </c>
      <c r="J46" s="40">
        <f t="shared" si="1"/>
        <v>59.994378556248719</v>
      </c>
    </row>
    <row r="47" spans="1:10" x14ac:dyDescent="0.15">
      <c r="A47" s="14" t="s">
        <v>37</v>
      </c>
      <c r="B47" s="5">
        <v>709.27</v>
      </c>
      <c r="C47" s="7">
        <v>0.37469831494849637</v>
      </c>
      <c r="D47" s="15">
        <v>43</v>
      </c>
      <c r="E47" s="20" t="s">
        <v>37</v>
      </c>
      <c r="F47" s="4">
        <v>1129.086</v>
      </c>
      <c r="G47" s="7">
        <v>0.58651459631433656</v>
      </c>
      <c r="H47" s="34">
        <v>34</v>
      </c>
      <c r="I47" s="39">
        <f t="shared" si="0"/>
        <v>-419.81600000000003</v>
      </c>
      <c r="J47" s="40">
        <f t="shared" si="1"/>
        <v>-59.189871276100781</v>
      </c>
    </row>
    <row r="48" spans="1:10" x14ac:dyDescent="0.15">
      <c r="A48" s="14" t="s">
        <v>38</v>
      </c>
      <c r="B48" s="5">
        <v>698.8889999999999</v>
      </c>
      <c r="C48" s="7">
        <v>0.36921416475536772</v>
      </c>
      <c r="D48" s="15">
        <v>44</v>
      </c>
      <c r="E48" s="20" t="s">
        <v>38</v>
      </c>
      <c r="F48" s="4">
        <v>698.01600000000008</v>
      </c>
      <c r="G48" s="7">
        <v>0.36259113341317489</v>
      </c>
      <c r="H48" s="34">
        <v>45</v>
      </c>
      <c r="I48" s="39">
        <f t="shared" si="0"/>
        <v>0.87299999999981992</v>
      </c>
      <c r="J48" s="40">
        <f t="shared" si="1"/>
        <v>0.12491253975950689</v>
      </c>
    </row>
    <row r="49" spans="1:10" x14ac:dyDescent="0.15">
      <c r="A49" s="14" t="s">
        <v>39</v>
      </c>
      <c r="B49" s="5">
        <v>670.56200000000001</v>
      </c>
      <c r="C49" s="7">
        <v>0.35424937114003641</v>
      </c>
      <c r="D49" s="15">
        <v>45</v>
      </c>
      <c r="E49" s="20" t="s">
        <v>39</v>
      </c>
      <c r="F49" s="4">
        <v>898.89</v>
      </c>
      <c r="G49" s="7">
        <v>0.46693706722162348</v>
      </c>
      <c r="H49" s="34">
        <v>40</v>
      </c>
      <c r="I49" s="39">
        <f t="shared" si="0"/>
        <v>-228.32799999999997</v>
      </c>
      <c r="J49" s="40">
        <f t="shared" si="1"/>
        <v>-34.050244421843168</v>
      </c>
    </row>
    <row r="50" spans="1:10" x14ac:dyDescent="0.15">
      <c r="A50" s="14" t="s">
        <v>40</v>
      </c>
      <c r="B50" s="5">
        <v>657.18</v>
      </c>
      <c r="C50" s="7">
        <v>0.34717983083713233</v>
      </c>
      <c r="D50" s="15">
        <v>46</v>
      </c>
      <c r="E50" s="20" t="s">
        <v>40</v>
      </c>
      <c r="F50" s="4">
        <v>418.28</v>
      </c>
      <c r="G50" s="7">
        <v>0.21727957422761479</v>
      </c>
      <c r="H50" s="34">
        <v>59</v>
      </c>
      <c r="I50" s="39">
        <f t="shared" si="0"/>
        <v>238.89999999999998</v>
      </c>
      <c r="J50" s="40">
        <f t="shared" si="1"/>
        <v>36.352293131257795</v>
      </c>
    </row>
    <row r="51" spans="1:10" x14ac:dyDescent="0.15">
      <c r="A51" s="14" t="s">
        <v>41</v>
      </c>
      <c r="B51" s="5">
        <v>651.16</v>
      </c>
      <c r="C51" s="7">
        <v>0.34399954144664641</v>
      </c>
      <c r="D51" s="15">
        <v>47</v>
      </c>
      <c r="E51" s="20" t="s">
        <v>41</v>
      </c>
      <c r="F51" s="4">
        <v>491.24</v>
      </c>
      <c r="G51" s="7">
        <v>0.25517934886576815</v>
      </c>
      <c r="H51" s="34">
        <v>53</v>
      </c>
      <c r="I51" s="39">
        <f t="shared" si="0"/>
        <v>159.91999999999996</v>
      </c>
      <c r="J51" s="40">
        <f t="shared" si="1"/>
        <v>24.559248111063329</v>
      </c>
    </row>
    <row r="52" spans="1:10" x14ac:dyDescent="0.15">
      <c r="A52" s="14" t="s">
        <v>42</v>
      </c>
      <c r="B52" s="5">
        <v>644.82900000000006</v>
      </c>
      <c r="C52" s="7">
        <v>0.34065495471389456</v>
      </c>
      <c r="D52" s="15">
        <v>48</v>
      </c>
      <c r="E52" s="20" t="s">
        <v>42</v>
      </c>
      <c r="F52" s="4">
        <v>335.74099999999999</v>
      </c>
      <c r="G52" s="7">
        <v>0.17440389578931248</v>
      </c>
      <c r="H52" s="34">
        <v>64</v>
      </c>
      <c r="I52" s="39">
        <f t="shared" si="0"/>
        <v>309.08800000000008</v>
      </c>
      <c r="J52" s="40">
        <f t="shared" si="1"/>
        <v>47.933328060617633</v>
      </c>
    </row>
    <row r="53" spans="1:10" x14ac:dyDescent="0.15">
      <c r="A53" s="14" t="s">
        <v>43</v>
      </c>
      <c r="B53" s="5">
        <v>625.31399999999996</v>
      </c>
      <c r="C53" s="7">
        <v>0.33034542855852361</v>
      </c>
      <c r="D53" s="15">
        <v>49</v>
      </c>
      <c r="E53" s="20" t="s">
        <v>43</v>
      </c>
      <c r="F53" s="4">
        <v>552.572</v>
      </c>
      <c r="G53" s="7">
        <v>0.28703884692096576</v>
      </c>
      <c r="H53" s="34">
        <v>49</v>
      </c>
      <c r="I53" s="39">
        <f t="shared" si="0"/>
        <v>72.741999999999962</v>
      </c>
      <c r="J53" s="40">
        <f t="shared" si="1"/>
        <v>11.632875643276812</v>
      </c>
    </row>
    <row r="54" spans="1:10" x14ac:dyDescent="0.15">
      <c r="A54" s="14" t="s">
        <v>44</v>
      </c>
      <c r="B54" s="5">
        <v>585.06600000000003</v>
      </c>
      <c r="C54" s="7">
        <v>0.3090829223478464</v>
      </c>
      <c r="D54" s="15">
        <v>50</v>
      </c>
      <c r="E54" s="20" t="s">
        <v>44</v>
      </c>
      <c r="F54" s="4">
        <v>765.91199999999992</v>
      </c>
      <c r="G54" s="7">
        <v>0.39786036448269324</v>
      </c>
      <c r="H54" s="34">
        <v>42</v>
      </c>
      <c r="I54" s="39">
        <f t="shared" si="0"/>
        <v>-180.84599999999989</v>
      </c>
      <c r="J54" s="40">
        <f t="shared" si="1"/>
        <v>-30.910358831311317</v>
      </c>
    </row>
    <row r="55" spans="1:10" x14ac:dyDescent="0.15">
      <c r="A55" s="14" t="s">
        <v>45</v>
      </c>
      <c r="B55" s="5">
        <v>573.08800000000008</v>
      </c>
      <c r="C55" s="7">
        <v>0.30275509737787293</v>
      </c>
      <c r="D55" s="15">
        <v>51</v>
      </c>
      <c r="E55" s="20" t="s">
        <v>45</v>
      </c>
      <c r="F55" s="4">
        <v>377.56900000000002</v>
      </c>
      <c r="G55" s="7">
        <v>0.19613185321207399</v>
      </c>
      <c r="H55" s="34">
        <v>61</v>
      </c>
      <c r="I55" s="39">
        <f t="shared" si="0"/>
        <v>195.51900000000006</v>
      </c>
      <c r="J55" s="40">
        <f t="shared" si="1"/>
        <v>34.116749958121623</v>
      </c>
    </row>
    <row r="56" spans="1:10" x14ac:dyDescent="0.15">
      <c r="A56" s="14" t="s">
        <v>46</v>
      </c>
      <c r="B56" s="5">
        <v>500.66</v>
      </c>
      <c r="C56" s="7">
        <v>0.26449230668449841</v>
      </c>
      <c r="D56" s="15">
        <v>52</v>
      </c>
      <c r="E56" s="20" t="s">
        <v>46</v>
      </c>
      <c r="F56" s="4">
        <v>606.07000000000005</v>
      </c>
      <c r="G56" s="7">
        <v>0.31482889823116217</v>
      </c>
      <c r="H56" s="34">
        <v>47</v>
      </c>
      <c r="I56" s="39">
        <f t="shared" si="0"/>
        <v>-105.41000000000003</v>
      </c>
      <c r="J56" s="40">
        <f t="shared" si="1"/>
        <v>-21.054208444852797</v>
      </c>
    </row>
    <row r="57" spans="1:10" x14ac:dyDescent="0.15">
      <c r="A57" s="14" t="s">
        <v>47</v>
      </c>
      <c r="B57" s="5">
        <v>476.9</v>
      </c>
      <c r="C57" s="7">
        <v>0.25194020105028819</v>
      </c>
      <c r="D57" s="15">
        <v>53</v>
      </c>
      <c r="E57" s="20" t="s">
        <v>47</v>
      </c>
      <c r="F57" s="4">
        <v>422.755</v>
      </c>
      <c r="G57" s="7">
        <v>0.21960415607391054</v>
      </c>
      <c r="H57" s="34">
        <v>57</v>
      </c>
      <c r="I57" s="39">
        <f t="shared" si="0"/>
        <v>54.144999999999982</v>
      </c>
      <c r="J57" s="40">
        <f t="shared" si="1"/>
        <v>11.353533235479132</v>
      </c>
    </row>
    <row r="58" spans="1:10" x14ac:dyDescent="0.15">
      <c r="A58" s="14" t="s">
        <v>48</v>
      </c>
      <c r="B58" s="5">
        <v>449.43099999999998</v>
      </c>
      <c r="C58" s="7">
        <v>0.23742867791619227</v>
      </c>
      <c r="D58" s="15">
        <v>54</v>
      </c>
      <c r="E58" s="20" t="s">
        <v>48</v>
      </c>
      <c r="F58" s="4">
        <v>440.06900000000002</v>
      </c>
      <c r="G58" s="7">
        <v>0.22859808011564559</v>
      </c>
      <c r="H58" s="34">
        <v>55</v>
      </c>
      <c r="I58" s="39">
        <f t="shared" si="0"/>
        <v>9.3619999999999663</v>
      </c>
      <c r="J58" s="40">
        <f t="shared" si="1"/>
        <v>2.0830783813310534</v>
      </c>
    </row>
    <row r="59" spans="1:10" x14ac:dyDescent="0.15">
      <c r="A59" s="14" t="s">
        <v>49</v>
      </c>
      <c r="B59" s="5">
        <v>409.87099999999998</v>
      </c>
      <c r="C59" s="7">
        <v>0.21652963335014194</v>
      </c>
      <c r="D59" s="15">
        <v>55</v>
      </c>
      <c r="E59" s="20" t="s">
        <v>49</v>
      </c>
      <c r="F59" s="4">
        <v>232.15900000000002</v>
      </c>
      <c r="G59" s="7">
        <v>0.12059722834730044</v>
      </c>
      <c r="H59" s="34">
        <v>69</v>
      </c>
      <c r="I59" s="39">
        <f t="shared" si="0"/>
        <v>177.71199999999996</v>
      </c>
      <c r="J59" s="40">
        <f t="shared" si="1"/>
        <v>43.358032161338564</v>
      </c>
    </row>
    <row r="60" spans="1:10" x14ac:dyDescent="0.15">
      <c r="A60" s="14" t="s">
        <v>50</v>
      </c>
      <c r="B60" s="5">
        <v>395.16900000000004</v>
      </c>
      <c r="C60" s="7">
        <v>0.2087627538453373</v>
      </c>
      <c r="D60" s="15">
        <v>56</v>
      </c>
      <c r="E60" s="20" t="s">
        <v>50</v>
      </c>
      <c r="F60" s="4">
        <v>423.63</v>
      </c>
      <c r="G60" s="7">
        <v>0.22005868325056052</v>
      </c>
      <c r="H60" s="34">
        <v>56</v>
      </c>
      <c r="I60" s="39">
        <f t="shared" si="0"/>
        <v>-28.460999999999956</v>
      </c>
      <c r="J60" s="40">
        <f t="shared" si="1"/>
        <v>-7.20223499312951</v>
      </c>
    </row>
    <row r="61" spans="1:10" x14ac:dyDescent="0.15">
      <c r="A61" s="14" t="s">
        <v>51</v>
      </c>
      <c r="B61" s="5">
        <v>394.60400000000004</v>
      </c>
      <c r="C61" s="7">
        <v>0.2084642715354329</v>
      </c>
      <c r="D61" s="15">
        <v>57</v>
      </c>
      <c r="E61" s="20" t="s">
        <v>51</v>
      </c>
      <c r="F61" s="4">
        <v>527.02599999999995</v>
      </c>
      <c r="G61" s="7">
        <v>0.27376873120130757</v>
      </c>
      <c r="H61" s="34">
        <v>50</v>
      </c>
      <c r="I61" s="39">
        <f t="shared" si="0"/>
        <v>-132.42199999999991</v>
      </c>
      <c r="J61" s="40">
        <f t="shared" si="1"/>
        <v>-33.558200119613559</v>
      </c>
    </row>
    <row r="62" spans="1:10" x14ac:dyDescent="0.15">
      <c r="A62" s="14" t="s">
        <v>52</v>
      </c>
      <c r="B62" s="5">
        <v>393.37400000000002</v>
      </c>
      <c r="C62" s="7">
        <v>0.20781447818820736</v>
      </c>
      <c r="D62" s="15">
        <v>58</v>
      </c>
      <c r="E62" s="20" t="s">
        <v>52</v>
      </c>
      <c r="F62" s="4">
        <v>590.93899999999996</v>
      </c>
      <c r="G62" s="7">
        <v>0.30696895456271506</v>
      </c>
      <c r="H62" s="34">
        <v>48</v>
      </c>
      <c r="I62" s="39">
        <f t="shared" si="0"/>
        <v>-197.56499999999994</v>
      </c>
      <c r="J62" s="40">
        <f t="shared" si="1"/>
        <v>-50.223197262655873</v>
      </c>
    </row>
    <row r="63" spans="1:10" x14ac:dyDescent="0.15">
      <c r="A63" s="14" t="s">
        <v>53</v>
      </c>
      <c r="B63" s="5">
        <v>378.86699999999996</v>
      </c>
      <c r="C63" s="7">
        <v>0.20015061470186526</v>
      </c>
      <c r="D63" s="15">
        <v>59</v>
      </c>
      <c r="E63" s="20" t="s">
        <v>53</v>
      </c>
      <c r="F63" s="4">
        <v>623.09</v>
      </c>
      <c r="G63" s="7">
        <v>0.32367010114154277</v>
      </c>
      <c r="H63" s="34">
        <v>46</v>
      </c>
      <c r="I63" s="39">
        <f t="shared" si="0"/>
        <v>-244.22300000000007</v>
      </c>
      <c r="J63" s="40">
        <f t="shared" si="1"/>
        <v>-64.461407301242943</v>
      </c>
    </row>
    <row r="64" spans="1:10" x14ac:dyDescent="0.15">
      <c r="A64" s="14" t="s">
        <v>54</v>
      </c>
      <c r="B64" s="5">
        <v>358.23500000000001</v>
      </c>
      <c r="C64" s="7">
        <v>0.18925099166124973</v>
      </c>
      <c r="D64" s="15">
        <v>60</v>
      </c>
      <c r="E64" s="20" t="s">
        <v>54</v>
      </c>
      <c r="F64" s="4">
        <v>419.34100000000001</v>
      </c>
      <c r="G64" s="7">
        <v>0.21783072089552985</v>
      </c>
      <c r="H64" s="34">
        <v>58</v>
      </c>
      <c r="I64" s="39">
        <f t="shared" si="0"/>
        <v>-61.105999999999995</v>
      </c>
      <c r="J64" s="40">
        <f t="shared" si="1"/>
        <v>-17.05751810962078</v>
      </c>
    </row>
    <row r="65" spans="1:10" x14ac:dyDescent="0.15">
      <c r="A65" s="14" t="s">
        <v>55</v>
      </c>
      <c r="B65" s="5">
        <v>347.25599999999997</v>
      </c>
      <c r="C65" s="7">
        <v>0.18345092567816917</v>
      </c>
      <c r="D65" s="15">
        <v>61</v>
      </c>
      <c r="E65" s="20" t="s">
        <v>55</v>
      </c>
      <c r="F65" s="4">
        <v>141.27100000000002</v>
      </c>
      <c r="G65" s="7">
        <v>7.3384581454311412E-2</v>
      </c>
      <c r="H65" s="34">
        <v>87</v>
      </c>
      <c r="I65" s="39">
        <f t="shared" si="0"/>
        <v>205.98499999999996</v>
      </c>
      <c r="J65" s="40">
        <f t="shared" si="1"/>
        <v>59.317909553758611</v>
      </c>
    </row>
    <row r="66" spans="1:10" x14ac:dyDescent="0.15">
      <c r="A66" s="14" t="s">
        <v>56</v>
      </c>
      <c r="B66" s="5">
        <v>333.03399999999999</v>
      </c>
      <c r="C66" s="7">
        <v>0.17593762406496474</v>
      </c>
      <c r="D66" s="15">
        <v>62</v>
      </c>
      <c r="E66" s="20" t="s">
        <v>56</v>
      </c>
      <c r="F66" s="4">
        <v>371.76</v>
      </c>
      <c r="G66" s="7">
        <v>0.19311431221874842</v>
      </c>
      <c r="H66" s="34">
        <v>62</v>
      </c>
      <c r="I66" s="39">
        <f t="shared" si="0"/>
        <v>-38.725999999999999</v>
      </c>
      <c r="J66" s="40">
        <f t="shared" si="1"/>
        <v>-11.628242161460992</v>
      </c>
    </row>
    <row r="67" spans="1:10" x14ac:dyDescent="0.15">
      <c r="A67" s="14" t="s">
        <v>57</v>
      </c>
      <c r="B67" s="5">
        <v>331.51400000000001</v>
      </c>
      <c r="C67" s="7">
        <v>0.17513462740823077</v>
      </c>
      <c r="D67" s="15">
        <v>63</v>
      </c>
      <c r="E67" s="20" t="s">
        <v>57</v>
      </c>
      <c r="F67" s="4">
        <v>357.59199999999998</v>
      </c>
      <c r="G67" s="7">
        <v>0.18575460817443157</v>
      </c>
      <c r="H67" s="34">
        <v>63</v>
      </c>
      <c r="I67" s="39">
        <f t="shared" si="0"/>
        <v>-26.077999999999975</v>
      </c>
      <c r="J67" s="40">
        <f t="shared" si="1"/>
        <v>-7.8663344534469051</v>
      </c>
    </row>
    <row r="68" spans="1:10" x14ac:dyDescent="0.15">
      <c r="A68" s="14" t="s">
        <v>58</v>
      </c>
      <c r="B68" s="5">
        <v>329.6</v>
      </c>
      <c r="C68" s="7">
        <v>0.17412348556547494</v>
      </c>
      <c r="D68" s="15">
        <v>64</v>
      </c>
      <c r="E68" s="20" t="s">
        <v>58</v>
      </c>
      <c r="F68" s="4">
        <v>394.8</v>
      </c>
      <c r="G68" s="7">
        <v>0.20508266210448106</v>
      </c>
      <c r="H68" s="34">
        <v>60</v>
      </c>
      <c r="I68" s="39">
        <f t="shared" ref="I68:I131" si="2">B68-F68</f>
        <v>-65.199999999999989</v>
      </c>
      <c r="J68" s="40">
        <f t="shared" ref="J68:J131" si="3">I68/B68*100</f>
        <v>-19.781553398058247</v>
      </c>
    </row>
    <row r="69" spans="1:10" x14ac:dyDescent="0.15">
      <c r="A69" s="14" t="s">
        <v>59</v>
      </c>
      <c r="B69" s="5">
        <v>291.31700000000001</v>
      </c>
      <c r="C69" s="7">
        <v>0.15389906384853599</v>
      </c>
      <c r="D69" s="15">
        <v>65</v>
      </c>
      <c r="E69" s="20" t="s">
        <v>59</v>
      </c>
      <c r="F69" s="4">
        <v>507.34100000000001</v>
      </c>
      <c r="G69" s="7">
        <v>0.2635431683757587</v>
      </c>
      <c r="H69" s="34">
        <v>51</v>
      </c>
      <c r="I69" s="39">
        <f t="shared" si="2"/>
        <v>-216.024</v>
      </c>
      <c r="J69" s="40">
        <f t="shared" si="3"/>
        <v>-74.154271807000612</v>
      </c>
    </row>
    <row r="70" spans="1:10" x14ac:dyDescent="0.15">
      <c r="A70" s="14" t="s">
        <v>60</v>
      </c>
      <c r="B70" s="5">
        <v>289.93</v>
      </c>
      <c r="C70" s="7">
        <v>0.15316632939926625</v>
      </c>
      <c r="D70" s="15">
        <v>66</v>
      </c>
      <c r="E70" s="20" t="s">
        <v>60</v>
      </c>
      <c r="F70" s="4">
        <v>709.19</v>
      </c>
      <c r="G70" s="7">
        <v>0.36839557532390305</v>
      </c>
      <c r="H70" s="34">
        <v>44</v>
      </c>
      <c r="I70" s="39">
        <f t="shared" si="2"/>
        <v>-419.26000000000005</v>
      </c>
      <c r="J70" s="40">
        <f t="shared" si="3"/>
        <v>-144.60731900803643</v>
      </c>
    </row>
    <row r="71" spans="1:10" x14ac:dyDescent="0.15">
      <c r="A71" s="14" t="s">
        <v>61</v>
      </c>
      <c r="B71" s="5">
        <v>244.40900000000002</v>
      </c>
      <c r="C71" s="7">
        <v>0.12911816439190585</v>
      </c>
      <c r="D71" s="15">
        <v>67</v>
      </c>
      <c r="E71" s="20" t="s">
        <v>61</v>
      </c>
      <c r="F71" s="4">
        <v>143.72799999999998</v>
      </c>
      <c r="G71" s="7">
        <v>7.4660893766344591E-2</v>
      </c>
      <c r="H71" s="34">
        <v>86</v>
      </c>
      <c r="I71" s="39">
        <f t="shared" si="2"/>
        <v>100.68100000000004</v>
      </c>
      <c r="J71" s="40">
        <f t="shared" si="3"/>
        <v>41.193654898142064</v>
      </c>
    </row>
    <row r="72" spans="1:10" x14ac:dyDescent="0.15">
      <c r="A72" s="14" t="s">
        <v>62</v>
      </c>
      <c r="B72" s="5">
        <v>233.34</v>
      </c>
      <c r="C72" s="7">
        <v>0.12327055255415025</v>
      </c>
      <c r="D72" s="15">
        <v>68</v>
      </c>
      <c r="E72" s="20" t="s">
        <v>62</v>
      </c>
      <c r="F72" s="4">
        <v>503.49</v>
      </c>
      <c r="G72" s="7">
        <v>0.26154272933886819</v>
      </c>
      <c r="H72" s="34">
        <v>52</v>
      </c>
      <c r="I72" s="39">
        <f t="shared" si="2"/>
        <v>-270.14999999999998</v>
      </c>
      <c r="J72" s="40">
        <f t="shared" si="3"/>
        <v>-115.77526356389815</v>
      </c>
    </row>
    <row r="73" spans="1:10" x14ac:dyDescent="0.15">
      <c r="A73" s="14" t="s">
        <v>63</v>
      </c>
      <c r="B73" s="5">
        <v>223.29400000000001</v>
      </c>
      <c r="C73" s="7">
        <v>0.11796337859786761</v>
      </c>
      <c r="D73" s="15">
        <v>69</v>
      </c>
      <c r="E73" s="20" t="s">
        <v>63</v>
      </c>
      <c r="F73" s="4">
        <v>225.643</v>
      </c>
      <c r="G73" s="7">
        <v>0.11721242939524168</v>
      </c>
      <c r="H73" s="34">
        <v>70</v>
      </c>
      <c r="I73" s="39">
        <f t="shared" si="2"/>
        <v>-2.3489999999999895</v>
      </c>
      <c r="J73" s="40">
        <f t="shared" si="3"/>
        <v>-1.0519763182172337</v>
      </c>
    </row>
    <row r="74" spans="1:10" x14ac:dyDescent="0.15">
      <c r="A74" s="14" t="s">
        <v>64</v>
      </c>
      <c r="B74" s="5">
        <v>196.298</v>
      </c>
      <c r="C74" s="7">
        <v>0.10370173534445268</v>
      </c>
      <c r="D74" s="15">
        <v>70</v>
      </c>
      <c r="E74" s="20" t="s">
        <v>64</v>
      </c>
      <c r="F74" s="4">
        <v>267.303</v>
      </c>
      <c r="G74" s="7">
        <v>0.13885311760008637</v>
      </c>
      <c r="H74" s="34">
        <v>67</v>
      </c>
      <c r="I74" s="39">
        <f t="shared" si="2"/>
        <v>-71.004999999999995</v>
      </c>
      <c r="J74" s="40">
        <f t="shared" si="3"/>
        <v>-36.172044544519046</v>
      </c>
    </row>
    <row r="75" spans="1:10" x14ac:dyDescent="0.15">
      <c r="A75" s="14" t="s">
        <v>65</v>
      </c>
      <c r="B75" s="5">
        <v>195</v>
      </c>
      <c r="C75" s="7">
        <v>0.10301601846258379</v>
      </c>
      <c r="D75" s="15">
        <v>71</v>
      </c>
      <c r="E75" s="20" t="s">
        <v>65</v>
      </c>
      <c r="F75" s="4">
        <v>120</v>
      </c>
      <c r="G75" s="7">
        <v>6.2335155654857456E-2</v>
      </c>
      <c r="H75" s="34">
        <v>92</v>
      </c>
      <c r="I75" s="39">
        <f t="shared" si="2"/>
        <v>75</v>
      </c>
      <c r="J75" s="40">
        <f t="shared" si="3"/>
        <v>38.461538461538467</v>
      </c>
    </row>
    <row r="76" spans="1:10" x14ac:dyDescent="0.15">
      <c r="A76" s="14" t="s">
        <v>66</v>
      </c>
      <c r="B76" s="5">
        <v>181.197</v>
      </c>
      <c r="C76" s="7">
        <v>9.5724069217255348E-2</v>
      </c>
      <c r="D76" s="15">
        <v>72</v>
      </c>
      <c r="E76" s="20" t="s">
        <v>66</v>
      </c>
      <c r="F76" s="4">
        <v>116.488</v>
      </c>
      <c r="G76" s="7">
        <v>6.0510813432691962E-2</v>
      </c>
      <c r="H76" s="34">
        <v>94</v>
      </c>
      <c r="I76" s="39">
        <f t="shared" si="2"/>
        <v>64.709000000000003</v>
      </c>
      <c r="J76" s="40">
        <f t="shared" si="3"/>
        <v>35.711959911036054</v>
      </c>
    </row>
    <row r="77" spans="1:10" x14ac:dyDescent="0.15">
      <c r="A77" s="14" t="s">
        <v>67</v>
      </c>
      <c r="B77" s="5">
        <v>181.10400000000001</v>
      </c>
      <c r="C77" s="7">
        <v>9.5674938500757811E-2</v>
      </c>
      <c r="D77" s="15">
        <v>73</v>
      </c>
      <c r="E77" s="20" t="s">
        <v>67</v>
      </c>
      <c r="F77" s="4">
        <v>186.07</v>
      </c>
      <c r="G77" s="7">
        <v>9.6655853439161055E-2</v>
      </c>
      <c r="H77" s="34">
        <v>81</v>
      </c>
      <c r="I77" s="39">
        <f t="shared" si="2"/>
        <v>-4.9659999999999798</v>
      </c>
      <c r="J77" s="40">
        <f t="shared" si="3"/>
        <v>-2.7420708543157408</v>
      </c>
    </row>
    <row r="78" spans="1:10" x14ac:dyDescent="0.15">
      <c r="A78" s="14" t="s">
        <v>197</v>
      </c>
      <c r="B78" s="5">
        <v>171.85</v>
      </c>
      <c r="C78" s="7">
        <v>9.07861680656155E-2</v>
      </c>
      <c r="D78" s="15">
        <v>74</v>
      </c>
      <c r="E78" s="20" t="s">
        <v>197</v>
      </c>
      <c r="F78" s="4">
        <v>58.3</v>
      </c>
      <c r="G78" s="7">
        <v>3.028449645565158E-2</v>
      </c>
      <c r="H78" s="34">
        <v>124</v>
      </c>
      <c r="I78" s="39">
        <f t="shared" si="2"/>
        <v>113.55</v>
      </c>
      <c r="J78" s="40">
        <f t="shared" si="3"/>
        <v>66.075065464067507</v>
      </c>
    </row>
    <row r="79" spans="1:10" x14ac:dyDescent="0.15">
      <c r="A79" s="14" t="s">
        <v>68</v>
      </c>
      <c r="B79" s="5">
        <v>171.80500000000001</v>
      </c>
      <c r="C79" s="7">
        <v>9.0762395138277982E-2</v>
      </c>
      <c r="D79" s="15">
        <v>75</v>
      </c>
      <c r="E79" s="20" t="s">
        <v>68</v>
      </c>
      <c r="F79" s="4">
        <v>281.60500000000002</v>
      </c>
      <c r="G79" s="7">
        <v>0.14628242923488446</v>
      </c>
      <c r="H79" s="34">
        <v>66</v>
      </c>
      <c r="I79" s="39">
        <f t="shared" si="2"/>
        <v>-109.80000000000001</v>
      </c>
      <c r="J79" s="40">
        <f t="shared" si="3"/>
        <v>-63.909665027211084</v>
      </c>
    </row>
    <row r="80" spans="1:10" x14ac:dyDescent="0.15">
      <c r="A80" s="14" t="s">
        <v>69</v>
      </c>
      <c r="B80" s="5">
        <v>165.08099999999999</v>
      </c>
      <c r="C80" s="7">
        <v>8.7210191506778417E-2</v>
      </c>
      <c r="D80" s="15">
        <v>76</v>
      </c>
      <c r="E80" s="20" t="s">
        <v>69</v>
      </c>
      <c r="F80" s="4">
        <v>239.91400000000002</v>
      </c>
      <c r="G80" s="7">
        <v>0.1246256377814956</v>
      </c>
      <c r="H80" s="34">
        <v>68</v>
      </c>
      <c r="I80" s="39">
        <f t="shared" si="2"/>
        <v>-74.833000000000027</v>
      </c>
      <c r="J80" s="40">
        <f t="shared" si="3"/>
        <v>-45.331079894112605</v>
      </c>
    </row>
    <row r="81" spans="1:10" x14ac:dyDescent="0.15">
      <c r="A81" s="14" t="s">
        <v>70</v>
      </c>
      <c r="B81" s="5">
        <v>161.048</v>
      </c>
      <c r="C81" s="7">
        <v>8.5079608930062528E-2</v>
      </c>
      <c r="D81" s="15">
        <v>77</v>
      </c>
      <c r="E81" s="20" t="s">
        <v>70</v>
      </c>
      <c r="F81" s="4">
        <v>180.18099999999998</v>
      </c>
      <c r="G81" s="7">
        <v>9.3596755675398921E-2</v>
      </c>
      <c r="H81" s="34">
        <v>82</v>
      </c>
      <c r="I81" s="39">
        <f t="shared" si="2"/>
        <v>-19.132999999999981</v>
      </c>
      <c r="J81" s="40">
        <f t="shared" si="3"/>
        <v>-11.880308976205841</v>
      </c>
    </row>
    <row r="82" spans="1:10" x14ac:dyDescent="0.15">
      <c r="A82" s="14" t="s">
        <v>71</v>
      </c>
      <c r="B82" s="5">
        <v>156.89099999999999</v>
      </c>
      <c r="C82" s="7">
        <v>8.2883518731349901E-2</v>
      </c>
      <c r="D82" s="15">
        <v>78</v>
      </c>
      <c r="E82" s="20" t="s">
        <v>71</v>
      </c>
      <c r="F82" s="4">
        <v>189.47200000000001</v>
      </c>
      <c r="G82" s="7">
        <v>9.8423055101976284E-2</v>
      </c>
      <c r="H82" s="34">
        <v>80</v>
      </c>
      <c r="I82" s="39">
        <f t="shared" si="2"/>
        <v>-32.581000000000017</v>
      </c>
      <c r="J82" s="40">
        <f t="shared" si="3"/>
        <v>-20.766646907725757</v>
      </c>
    </row>
    <row r="83" spans="1:10" x14ac:dyDescent="0.15">
      <c r="A83" s="14" t="s">
        <v>72</v>
      </c>
      <c r="B83" s="5">
        <v>156.68</v>
      </c>
      <c r="C83" s="7">
        <v>8.2772050116500656E-2</v>
      </c>
      <c r="D83" s="15">
        <v>79</v>
      </c>
      <c r="E83" s="20" t="s">
        <v>72</v>
      </c>
      <c r="F83" s="4">
        <v>134.11000000000001</v>
      </c>
      <c r="G83" s="7">
        <v>6.9664731040607789E-2</v>
      </c>
      <c r="H83" s="34">
        <v>88</v>
      </c>
      <c r="I83" s="39">
        <f t="shared" si="2"/>
        <v>22.569999999999993</v>
      </c>
      <c r="J83" s="40">
        <f t="shared" si="3"/>
        <v>14.405157007914216</v>
      </c>
    </row>
    <row r="84" spans="1:10" x14ac:dyDescent="0.15">
      <c r="A84" s="14" t="s">
        <v>73</v>
      </c>
      <c r="B84" s="5">
        <v>149.33199999999999</v>
      </c>
      <c r="C84" s="7">
        <v>7.889019522592082E-2</v>
      </c>
      <c r="D84" s="15">
        <v>80</v>
      </c>
      <c r="E84" s="20" t="s">
        <v>73</v>
      </c>
      <c r="F84" s="4">
        <v>215.548</v>
      </c>
      <c r="G84" s="7">
        <v>0.1119684844257768</v>
      </c>
      <c r="H84" s="34">
        <v>72</v>
      </c>
      <c r="I84" s="39">
        <f t="shared" si="2"/>
        <v>-66.216000000000008</v>
      </c>
      <c r="J84" s="40">
        <f t="shared" si="3"/>
        <v>-44.341467334529781</v>
      </c>
    </row>
    <row r="85" spans="1:10" x14ac:dyDescent="0.15">
      <c r="A85" s="14" t="s">
        <v>74</v>
      </c>
      <c r="B85" s="5">
        <v>147</v>
      </c>
      <c r="C85" s="7">
        <v>7.7658229302563164E-2</v>
      </c>
      <c r="D85" s="15">
        <v>81</v>
      </c>
      <c r="E85" s="20" t="s">
        <v>74</v>
      </c>
      <c r="F85" s="4">
        <v>207.2</v>
      </c>
      <c r="G85" s="7">
        <v>0.10763203543072053</v>
      </c>
      <c r="H85" s="34">
        <v>74</v>
      </c>
      <c r="I85" s="39">
        <f t="shared" si="2"/>
        <v>-60.199999999999989</v>
      </c>
      <c r="J85" s="40">
        <f t="shared" si="3"/>
        <v>-40.952380952380949</v>
      </c>
    </row>
    <row r="86" spans="1:10" x14ac:dyDescent="0.15">
      <c r="A86" s="14" t="s">
        <v>204</v>
      </c>
      <c r="B86" s="5">
        <v>140.238</v>
      </c>
      <c r="C86" s="7">
        <v>7.4085950754645247E-2</v>
      </c>
      <c r="D86" s="15">
        <v>82</v>
      </c>
      <c r="E86" s="20" t="s">
        <v>204</v>
      </c>
      <c r="F86" s="4">
        <v>218.66499999999999</v>
      </c>
      <c r="G86" s="7">
        <v>0.1135876400939117</v>
      </c>
      <c r="H86" s="34">
        <v>71</v>
      </c>
      <c r="I86" s="39">
        <f t="shared" si="2"/>
        <v>-78.426999999999992</v>
      </c>
      <c r="J86" s="40">
        <f t="shared" si="3"/>
        <v>-55.924214549551479</v>
      </c>
    </row>
    <row r="87" spans="1:10" x14ac:dyDescent="0.15">
      <c r="A87" s="14" t="s">
        <v>75</v>
      </c>
      <c r="B87" s="5">
        <v>126.01600000000001</v>
      </c>
      <c r="C87" s="7">
        <v>6.6572649141440815E-2</v>
      </c>
      <c r="D87" s="15">
        <v>83</v>
      </c>
      <c r="E87" s="20" t="s">
        <v>75</v>
      </c>
      <c r="F87" s="4">
        <v>104.82600000000001</v>
      </c>
      <c r="G87" s="7">
        <v>5.4452875222300738E-2</v>
      </c>
      <c r="H87" s="34">
        <v>98</v>
      </c>
      <c r="I87" s="39">
        <f t="shared" si="2"/>
        <v>21.189999999999998</v>
      </c>
      <c r="J87" s="40">
        <f t="shared" si="3"/>
        <v>16.815325038090396</v>
      </c>
    </row>
    <row r="88" spans="1:10" x14ac:dyDescent="0.15">
      <c r="A88" s="14" t="s">
        <v>76</v>
      </c>
      <c r="B88" s="5">
        <v>119.4</v>
      </c>
      <c r="C88" s="7">
        <v>6.3077500535551306E-2</v>
      </c>
      <c r="D88" s="15">
        <v>84</v>
      </c>
      <c r="E88" s="20" t="s">
        <v>76</v>
      </c>
      <c r="F88" s="4">
        <v>199.37099999999998</v>
      </c>
      <c r="G88" s="7">
        <v>0.10356518598387154</v>
      </c>
      <c r="H88" s="34">
        <v>76</v>
      </c>
      <c r="I88" s="39">
        <f t="shared" si="2"/>
        <v>-79.970999999999975</v>
      </c>
      <c r="J88" s="40">
        <f t="shared" si="3"/>
        <v>-66.977386934673348</v>
      </c>
    </row>
    <row r="89" spans="1:10" x14ac:dyDescent="0.15">
      <c r="A89" s="14" t="s">
        <v>77</v>
      </c>
      <c r="B89" s="5">
        <v>118.03</v>
      </c>
      <c r="C89" s="7">
        <v>6.2353746969942371E-2</v>
      </c>
      <c r="D89" s="15">
        <v>85</v>
      </c>
      <c r="E89" s="20" t="s">
        <v>77</v>
      </c>
      <c r="F89" s="4">
        <v>161.476</v>
      </c>
      <c r="G89" s="7">
        <v>8.3880263287698029E-2</v>
      </c>
      <c r="H89" s="34">
        <v>84</v>
      </c>
      <c r="I89" s="39">
        <f t="shared" si="2"/>
        <v>-43.445999999999998</v>
      </c>
      <c r="J89" s="40">
        <f t="shared" si="3"/>
        <v>-36.809285774803016</v>
      </c>
    </row>
    <row r="90" spans="1:10" x14ac:dyDescent="0.15">
      <c r="A90" s="14" t="s">
        <v>78</v>
      </c>
      <c r="B90" s="5">
        <v>113.68700000000001</v>
      </c>
      <c r="C90" s="7">
        <v>6.0059395338234685E-2</v>
      </c>
      <c r="D90" s="15">
        <v>86</v>
      </c>
      <c r="E90" s="20" t="s">
        <v>78</v>
      </c>
      <c r="F90" s="4">
        <v>36.726999999999997</v>
      </c>
      <c r="G90" s="7">
        <v>1.9078193847799581E-2</v>
      </c>
      <c r="H90" s="34">
        <v>137</v>
      </c>
      <c r="I90" s="39">
        <f t="shared" si="2"/>
        <v>76.960000000000008</v>
      </c>
      <c r="J90" s="40">
        <f t="shared" si="3"/>
        <v>67.694635270523449</v>
      </c>
    </row>
    <row r="91" spans="1:10" x14ac:dyDescent="0.15">
      <c r="A91" s="14" t="s">
        <v>205</v>
      </c>
      <c r="B91" s="5">
        <v>112.18600000000001</v>
      </c>
      <c r="C91" s="7">
        <v>5.9266436139709867E-2</v>
      </c>
      <c r="D91" s="15">
        <v>87</v>
      </c>
      <c r="E91" s="20" t="s">
        <v>205</v>
      </c>
      <c r="F91" s="4">
        <v>202.88</v>
      </c>
      <c r="G91" s="7">
        <v>0.10538796982714567</v>
      </c>
      <c r="H91" s="34">
        <v>75</v>
      </c>
      <c r="I91" s="39">
        <f t="shared" si="2"/>
        <v>-90.693999999999988</v>
      </c>
      <c r="J91" s="40">
        <f t="shared" si="3"/>
        <v>-80.842529370866217</v>
      </c>
    </row>
    <row r="92" spans="1:10" x14ac:dyDescent="0.15">
      <c r="A92" s="14" t="s">
        <v>79</v>
      </c>
      <c r="B92" s="5">
        <v>111.75</v>
      </c>
      <c r="C92" s="7">
        <v>5.9036102888173007E-2</v>
      </c>
      <c r="D92" s="15">
        <v>88</v>
      </c>
      <c r="E92" s="20" t="s">
        <v>79</v>
      </c>
      <c r="F92" s="4">
        <v>198.81900000000002</v>
      </c>
      <c r="G92" s="7">
        <v>0.10327844426785923</v>
      </c>
      <c r="H92" s="34">
        <v>77</v>
      </c>
      <c r="I92" s="39">
        <f t="shared" si="2"/>
        <v>-87.069000000000017</v>
      </c>
      <c r="J92" s="40">
        <f t="shared" si="3"/>
        <v>-77.914093959731559</v>
      </c>
    </row>
    <row r="93" spans="1:10" x14ac:dyDescent="0.15">
      <c r="A93" s="14" t="s">
        <v>80</v>
      </c>
      <c r="B93" s="5">
        <v>105.274</v>
      </c>
      <c r="C93" s="7">
        <v>5.5614914500666891E-2</v>
      </c>
      <c r="D93" s="15">
        <v>89</v>
      </c>
      <c r="E93" s="20" t="s">
        <v>80</v>
      </c>
      <c r="F93" s="4">
        <v>214.91800000000001</v>
      </c>
      <c r="G93" s="7">
        <v>0.11164122485858879</v>
      </c>
      <c r="H93" s="34">
        <v>73</v>
      </c>
      <c r="I93" s="39">
        <f t="shared" si="2"/>
        <v>-109.64400000000001</v>
      </c>
      <c r="J93" s="40">
        <f t="shared" si="3"/>
        <v>-104.15107243953874</v>
      </c>
    </row>
    <row r="94" spans="1:10" x14ac:dyDescent="0.15">
      <c r="A94" s="14" t="s">
        <v>81</v>
      </c>
      <c r="B94" s="5">
        <v>96.953999999999994</v>
      </c>
      <c r="C94" s="7">
        <v>5.1219564379596655E-2</v>
      </c>
      <c r="D94" s="15">
        <v>90</v>
      </c>
      <c r="E94" s="20" t="s">
        <v>81</v>
      </c>
      <c r="F94" s="4">
        <v>29.128</v>
      </c>
      <c r="G94" s="7">
        <v>1.5130820115955734E-2</v>
      </c>
      <c r="H94" s="34">
        <v>147</v>
      </c>
      <c r="I94" s="39">
        <f t="shared" si="2"/>
        <v>67.825999999999993</v>
      </c>
      <c r="J94" s="40">
        <f t="shared" si="3"/>
        <v>69.956886771046058</v>
      </c>
    </row>
    <row r="95" spans="1:10" x14ac:dyDescent="0.15">
      <c r="A95" s="14" t="s">
        <v>198</v>
      </c>
      <c r="B95" s="5">
        <v>87.567000000000007</v>
      </c>
      <c r="C95" s="7">
        <v>4.6260531736990122E-2</v>
      </c>
      <c r="D95" s="15">
        <v>91</v>
      </c>
      <c r="E95" s="20" t="s">
        <v>198</v>
      </c>
      <c r="F95" s="4">
        <v>97.838999999999999</v>
      </c>
      <c r="G95" s="7">
        <v>5.0823410784296655E-2</v>
      </c>
      <c r="H95" s="34">
        <v>100</v>
      </c>
      <c r="I95" s="39">
        <f t="shared" si="2"/>
        <v>-10.271999999999991</v>
      </c>
      <c r="J95" s="40">
        <f t="shared" si="3"/>
        <v>-11.730446401041478</v>
      </c>
    </row>
    <row r="96" spans="1:10" x14ac:dyDescent="0.15">
      <c r="A96" s="14" t="s">
        <v>82</v>
      </c>
      <c r="B96" s="5">
        <v>87.182999999999993</v>
      </c>
      <c r="C96" s="7">
        <v>4.6057669423709952E-2</v>
      </c>
      <c r="D96" s="15">
        <v>92</v>
      </c>
      <c r="E96" s="20" t="s">
        <v>82</v>
      </c>
      <c r="F96" s="4">
        <v>118.256</v>
      </c>
      <c r="G96" s="7">
        <v>6.14292180593402E-2</v>
      </c>
      <c r="H96" s="34">
        <v>93</v>
      </c>
      <c r="I96" s="39">
        <f t="shared" si="2"/>
        <v>-31.073000000000008</v>
      </c>
      <c r="J96" s="40">
        <f t="shared" si="3"/>
        <v>-35.641122695938435</v>
      </c>
    </row>
    <row r="97" spans="1:10" x14ac:dyDescent="0.15">
      <c r="A97" s="14" t="s">
        <v>83</v>
      </c>
      <c r="B97" s="5">
        <v>83.128999999999991</v>
      </c>
      <c r="C97" s="7">
        <v>4.391599281423654E-2</v>
      </c>
      <c r="D97" s="15">
        <v>93</v>
      </c>
      <c r="E97" s="20" t="s">
        <v>83</v>
      </c>
      <c r="F97" s="4">
        <v>193.36799999999999</v>
      </c>
      <c r="G97" s="7">
        <v>0.1004468698222373</v>
      </c>
      <c r="H97" s="34">
        <v>79</v>
      </c>
      <c r="I97" s="39">
        <f t="shared" si="2"/>
        <v>-110.239</v>
      </c>
      <c r="J97" s="40">
        <f t="shared" si="3"/>
        <v>-132.61196453704486</v>
      </c>
    </row>
    <row r="98" spans="1:10" x14ac:dyDescent="0.15">
      <c r="A98" s="14" t="s">
        <v>84</v>
      </c>
      <c r="B98" s="5">
        <v>79.75</v>
      </c>
      <c r="C98" s="7">
        <v>4.2130910114825927E-2</v>
      </c>
      <c r="D98" s="15">
        <v>94</v>
      </c>
      <c r="E98" s="20" t="s">
        <v>84</v>
      </c>
      <c r="F98" s="4">
        <v>71</v>
      </c>
      <c r="G98" s="7">
        <v>3.688163376245733E-2</v>
      </c>
      <c r="H98" s="34">
        <v>113</v>
      </c>
      <c r="I98" s="39">
        <f t="shared" si="2"/>
        <v>8.75</v>
      </c>
      <c r="J98" s="40">
        <f t="shared" si="3"/>
        <v>10.9717868338558</v>
      </c>
    </row>
    <row r="99" spans="1:10" x14ac:dyDescent="0.15">
      <c r="A99" s="14" t="s">
        <v>85</v>
      </c>
      <c r="B99" s="5">
        <v>76.816999999999993</v>
      </c>
      <c r="C99" s="7">
        <v>4.0581443539693833E-2</v>
      </c>
      <c r="D99" s="15">
        <v>95</v>
      </c>
      <c r="E99" s="20" t="s">
        <v>85</v>
      </c>
      <c r="F99" s="4">
        <v>82.457999999999998</v>
      </c>
      <c r="G99" s="7">
        <v>4.2833602208235302E-2</v>
      </c>
      <c r="H99" s="34">
        <v>106</v>
      </c>
      <c r="I99" s="39">
        <f t="shared" si="2"/>
        <v>-5.6410000000000053</v>
      </c>
      <c r="J99" s="40">
        <f t="shared" si="3"/>
        <v>-7.3434265852610832</v>
      </c>
    </row>
    <row r="100" spans="1:10" x14ac:dyDescent="0.15">
      <c r="A100" s="14" t="s">
        <v>86</v>
      </c>
      <c r="B100" s="5">
        <v>76.52</v>
      </c>
      <c r="C100" s="7">
        <v>4.042454221926621E-2</v>
      </c>
      <c r="D100" s="15">
        <v>96</v>
      </c>
      <c r="E100" s="20" t="s">
        <v>86</v>
      </c>
      <c r="F100" s="4">
        <v>125.44</v>
      </c>
      <c r="G100" s="7">
        <v>6.5161016044544329E-2</v>
      </c>
      <c r="H100" s="34">
        <v>89</v>
      </c>
      <c r="I100" s="39">
        <f t="shared" si="2"/>
        <v>-48.92</v>
      </c>
      <c r="J100" s="40">
        <f t="shared" si="3"/>
        <v>-63.930998431782548</v>
      </c>
    </row>
    <row r="101" spans="1:10" x14ac:dyDescent="0.15">
      <c r="A101" s="14" t="s">
        <v>87</v>
      </c>
      <c r="B101" s="5">
        <v>76.198000000000008</v>
      </c>
      <c r="C101" s="7">
        <v>4.0254433716984409E-2</v>
      </c>
      <c r="D101" s="15">
        <v>97</v>
      </c>
      <c r="E101" s="20" t="s">
        <v>87</v>
      </c>
      <c r="F101" s="4">
        <v>61.273999999999994</v>
      </c>
      <c r="G101" s="7">
        <v>3.1829369396631127E-2</v>
      </c>
      <c r="H101" s="34">
        <v>121</v>
      </c>
      <c r="I101" s="39">
        <f t="shared" si="2"/>
        <v>14.924000000000014</v>
      </c>
      <c r="J101" s="40">
        <f t="shared" si="3"/>
        <v>19.585815900679822</v>
      </c>
    </row>
    <row r="102" spans="1:10" x14ac:dyDescent="0.15">
      <c r="A102" s="14" t="s">
        <v>88</v>
      </c>
      <c r="B102" s="5">
        <v>74.481999999999999</v>
      </c>
      <c r="C102" s="7">
        <v>3.9347892754513669E-2</v>
      </c>
      <c r="D102" s="15">
        <v>98</v>
      </c>
      <c r="E102" s="20" t="s">
        <v>88</v>
      </c>
      <c r="F102" s="4">
        <v>31.265000000000001</v>
      </c>
      <c r="G102" s="7">
        <v>1.6240905346242653E-2</v>
      </c>
      <c r="H102" s="34">
        <v>141</v>
      </c>
      <c r="I102" s="39">
        <f t="shared" si="2"/>
        <v>43.216999999999999</v>
      </c>
      <c r="J102" s="40">
        <f t="shared" si="3"/>
        <v>58.023415053301463</v>
      </c>
    </row>
    <row r="103" spans="1:10" x14ac:dyDescent="0.15">
      <c r="A103" s="14" t="s">
        <v>89</v>
      </c>
      <c r="B103" s="5">
        <v>71.888999999999996</v>
      </c>
      <c r="C103" s="7">
        <v>3.7978043852598384E-2</v>
      </c>
      <c r="D103" s="15">
        <v>99</v>
      </c>
      <c r="E103" s="20" t="s">
        <v>89</v>
      </c>
      <c r="F103" s="4">
        <v>94.707999999999998</v>
      </c>
      <c r="G103" s="7">
        <v>4.9196982681335336E-2</v>
      </c>
      <c r="H103" s="34">
        <v>102</v>
      </c>
      <c r="I103" s="39">
        <f t="shared" si="2"/>
        <v>-22.819000000000003</v>
      </c>
      <c r="J103" s="40">
        <f t="shared" si="3"/>
        <v>-31.741991125206919</v>
      </c>
    </row>
    <row r="104" spans="1:10" x14ac:dyDescent="0.15">
      <c r="A104" s="14" t="s">
        <v>90</v>
      </c>
      <c r="B104" s="5">
        <v>71.834999999999994</v>
      </c>
      <c r="C104" s="7">
        <v>3.7949516339793356E-2</v>
      </c>
      <c r="D104" s="15">
        <v>100</v>
      </c>
      <c r="E104" s="20" t="s">
        <v>90</v>
      </c>
      <c r="F104" s="4">
        <v>31.088000000000001</v>
      </c>
      <c r="G104" s="7">
        <v>1.614896099165174E-2</v>
      </c>
      <c r="H104" s="34">
        <v>142</v>
      </c>
      <c r="I104" s="39">
        <f t="shared" si="2"/>
        <v>40.746999999999993</v>
      </c>
      <c r="J104" s="40">
        <f t="shared" si="3"/>
        <v>56.723045869005354</v>
      </c>
    </row>
    <row r="105" spans="1:10" x14ac:dyDescent="0.15">
      <c r="A105" s="14" t="s">
        <v>91</v>
      </c>
      <c r="B105" s="5">
        <v>70.471999999999994</v>
      </c>
      <c r="C105" s="7">
        <v>3.7229460785103606E-2</v>
      </c>
      <c r="D105" s="15">
        <v>101</v>
      </c>
      <c r="E105" s="20" t="s">
        <v>91</v>
      </c>
      <c r="F105" s="4">
        <v>72.25</v>
      </c>
      <c r="G105" s="7">
        <v>3.7530958300528758E-2</v>
      </c>
      <c r="H105" s="34">
        <v>112</v>
      </c>
      <c r="I105" s="39">
        <f t="shared" si="2"/>
        <v>-1.7780000000000058</v>
      </c>
      <c r="J105" s="40">
        <f t="shared" si="3"/>
        <v>-2.5229878533318284</v>
      </c>
    </row>
    <row r="106" spans="1:10" x14ac:dyDescent="0.15">
      <c r="A106" s="14" t="s">
        <v>92</v>
      </c>
      <c r="B106" s="5">
        <v>70.391000000000005</v>
      </c>
      <c r="C106" s="7">
        <v>3.7186669515896074E-2</v>
      </c>
      <c r="D106" s="15">
        <v>102</v>
      </c>
      <c r="E106" s="20" t="s">
        <v>92</v>
      </c>
      <c r="F106" s="4">
        <v>51.027000000000001</v>
      </c>
      <c r="G106" s="7">
        <v>2.6506466563336762E-2</v>
      </c>
      <c r="H106" s="34">
        <v>129</v>
      </c>
      <c r="I106" s="39">
        <f t="shared" si="2"/>
        <v>19.364000000000004</v>
      </c>
      <c r="J106" s="40">
        <f t="shared" si="3"/>
        <v>27.509198619141657</v>
      </c>
    </row>
    <row r="107" spans="1:10" x14ac:dyDescent="0.15">
      <c r="A107" s="14" t="s">
        <v>93</v>
      </c>
      <c r="B107" s="5">
        <v>68</v>
      </c>
      <c r="C107" s="7">
        <v>3.5923534643362551E-2</v>
      </c>
      <c r="D107" s="15">
        <v>103</v>
      </c>
      <c r="E107" s="20" t="s">
        <v>93</v>
      </c>
      <c r="F107" s="4">
        <v>62</v>
      </c>
      <c r="G107" s="7">
        <v>3.2206497088343021E-2</v>
      </c>
      <c r="H107" s="34">
        <v>120</v>
      </c>
      <c r="I107" s="39">
        <f t="shared" si="2"/>
        <v>6</v>
      </c>
      <c r="J107" s="40">
        <f t="shared" si="3"/>
        <v>8.8235294117647065</v>
      </c>
    </row>
    <row r="108" spans="1:10" x14ac:dyDescent="0.15">
      <c r="A108" s="14" t="s">
        <v>206</v>
      </c>
      <c r="B108" s="5">
        <v>65.78</v>
      </c>
      <c r="C108" s="7">
        <v>3.4750736894711594E-2</v>
      </c>
      <c r="D108" s="15">
        <v>104</v>
      </c>
      <c r="E108" s="20" t="s">
        <v>206</v>
      </c>
      <c r="F108" s="4">
        <v>111.59100000000001</v>
      </c>
      <c r="G108" s="7">
        <v>5.7967019622343324E-2</v>
      </c>
      <c r="H108" s="34">
        <v>96</v>
      </c>
      <c r="I108" s="39">
        <f t="shared" si="2"/>
        <v>-45.811000000000007</v>
      </c>
      <c r="J108" s="40">
        <f t="shared" si="3"/>
        <v>-69.642748555792039</v>
      </c>
    </row>
    <row r="109" spans="1:10" x14ac:dyDescent="0.15">
      <c r="A109" s="14" t="s">
        <v>94</v>
      </c>
      <c r="B109" s="5">
        <v>59.433</v>
      </c>
      <c r="C109" s="7">
        <v>3.1397697565573035E-2</v>
      </c>
      <c r="D109" s="15">
        <v>105</v>
      </c>
      <c r="E109" s="20" t="s">
        <v>94</v>
      </c>
      <c r="F109" s="4">
        <v>120.176</v>
      </c>
      <c r="G109" s="7">
        <v>6.2426580549817916E-2</v>
      </c>
      <c r="H109" s="34">
        <v>91</v>
      </c>
      <c r="I109" s="39">
        <f t="shared" si="2"/>
        <v>-60.743000000000002</v>
      </c>
      <c r="J109" s="40">
        <f t="shared" si="3"/>
        <v>-102.20416267057021</v>
      </c>
    </row>
    <row r="110" spans="1:10" x14ac:dyDescent="0.15">
      <c r="A110" s="14" t="s">
        <v>95</v>
      </c>
      <c r="B110" s="5">
        <v>58.387</v>
      </c>
      <c r="C110" s="7">
        <v>3.0845109076794254E-2</v>
      </c>
      <c r="D110" s="15">
        <v>106</v>
      </c>
      <c r="E110" s="20" t="s">
        <v>95</v>
      </c>
      <c r="F110" s="4">
        <v>176.54599999999999</v>
      </c>
      <c r="G110" s="7">
        <v>9.1708519918687212E-2</v>
      </c>
      <c r="H110" s="34">
        <v>83</v>
      </c>
      <c r="I110" s="39">
        <f t="shared" si="2"/>
        <v>-118.15899999999999</v>
      </c>
      <c r="J110" s="40">
        <f t="shared" si="3"/>
        <v>-202.37210337917685</v>
      </c>
    </row>
    <row r="111" spans="1:10" x14ac:dyDescent="0.15">
      <c r="A111" s="14" t="s">
        <v>207</v>
      </c>
      <c r="B111" s="5">
        <v>57.643999999999998</v>
      </c>
      <c r="C111" s="7">
        <v>3.0452591632088098E-2</v>
      </c>
      <c r="D111" s="15">
        <v>107</v>
      </c>
      <c r="E111" s="20" t="s">
        <v>207</v>
      </c>
      <c r="F111" s="4">
        <v>62.516999999999996</v>
      </c>
      <c r="G111" s="7">
        <v>3.2475057717289361E-2</v>
      </c>
      <c r="H111" s="34">
        <v>119</v>
      </c>
      <c r="I111" s="39">
        <f t="shared" si="2"/>
        <v>-4.8729999999999976</v>
      </c>
      <c r="J111" s="40">
        <f t="shared" si="3"/>
        <v>-8.4536118243008769</v>
      </c>
    </row>
    <row r="112" spans="1:10" x14ac:dyDescent="0.15">
      <c r="A112" s="14" t="s">
        <v>96</v>
      </c>
      <c r="B112" s="5">
        <v>52.726000000000006</v>
      </c>
      <c r="C112" s="7">
        <v>2.7854474817734325E-2</v>
      </c>
      <c r="D112" s="15">
        <v>108</v>
      </c>
      <c r="E112" s="20" t="s">
        <v>96</v>
      </c>
      <c r="F112" s="4">
        <v>69.855000000000004</v>
      </c>
      <c r="G112" s="7">
        <v>3.6286852485583901E-2</v>
      </c>
      <c r="H112" s="34">
        <v>115</v>
      </c>
      <c r="I112" s="39">
        <f t="shared" si="2"/>
        <v>-17.128999999999998</v>
      </c>
      <c r="J112" s="40">
        <f t="shared" si="3"/>
        <v>-32.486818647346652</v>
      </c>
    </row>
    <row r="113" spans="1:10" x14ac:dyDescent="0.15">
      <c r="A113" s="14" t="s">
        <v>97</v>
      </c>
      <c r="B113" s="5">
        <v>52.328000000000003</v>
      </c>
      <c r="C113" s="7">
        <v>2.7644216482615815E-2</v>
      </c>
      <c r="D113" s="15">
        <v>109</v>
      </c>
      <c r="E113" s="20" t="s">
        <v>97</v>
      </c>
      <c r="F113" s="4">
        <v>65.63600000000001</v>
      </c>
      <c r="G113" s="7">
        <v>3.4095252304685207E-2</v>
      </c>
      <c r="H113" s="34">
        <v>117</v>
      </c>
      <c r="I113" s="39">
        <f t="shared" si="2"/>
        <v>-13.308000000000007</v>
      </c>
      <c r="J113" s="40">
        <f t="shared" si="3"/>
        <v>-25.431891148142498</v>
      </c>
    </row>
    <row r="114" spans="1:10" x14ac:dyDescent="0.15">
      <c r="A114" s="14" t="s">
        <v>98</v>
      </c>
      <c r="B114" s="5">
        <v>52.225000000000001</v>
      </c>
      <c r="C114" s="7">
        <v>2.7589802893376602E-2</v>
      </c>
      <c r="D114" s="15">
        <v>110</v>
      </c>
      <c r="E114" s="20" t="s">
        <v>98</v>
      </c>
      <c r="F114" s="4">
        <v>65.668999999999997</v>
      </c>
      <c r="G114" s="7">
        <v>3.411239447249028E-2</v>
      </c>
      <c r="H114" s="34">
        <v>116</v>
      </c>
      <c r="I114" s="39">
        <f t="shared" si="2"/>
        <v>-13.443999999999996</v>
      </c>
      <c r="J114" s="40">
        <f t="shared" si="3"/>
        <v>-25.742460507419807</v>
      </c>
    </row>
    <row r="115" spans="1:10" x14ac:dyDescent="0.15">
      <c r="A115" s="14" t="s">
        <v>99</v>
      </c>
      <c r="B115" s="5">
        <v>52</v>
      </c>
      <c r="C115" s="7">
        <v>2.7470938256689004E-2</v>
      </c>
      <c r="D115" s="15">
        <v>111</v>
      </c>
      <c r="E115" s="20" t="s">
        <v>99</v>
      </c>
      <c r="F115" s="4">
        <v>27</v>
      </c>
      <c r="G115" s="7">
        <v>1.4025410022342928E-2</v>
      </c>
      <c r="H115" s="34">
        <v>154</v>
      </c>
      <c r="I115" s="39">
        <f t="shared" si="2"/>
        <v>25</v>
      </c>
      <c r="J115" s="40">
        <f t="shared" si="3"/>
        <v>48.07692307692308</v>
      </c>
    </row>
    <row r="116" spans="1:10" x14ac:dyDescent="0.15">
      <c r="A116" s="14" t="s">
        <v>100</v>
      </c>
      <c r="B116" s="5">
        <v>50.046999999999997</v>
      </c>
      <c r="C116" s="7">
        <v>2.6439193210240665E-2</v>
      </c>
      <c r="D116" s="15">
        <v>112</v>
      </c>
      <c r="E116" s="20" t="s">
        <v>100</v>
      </c>
      <c r="F116" s="4">
        <v>94.517999999999986</v>
      </c>
      <c r="G116" s="7">
        <v>4.9098285351548469E-2</v>
      </c>
      <c r="H116" s="34">
        <v>103</v>
      </c>
      <c r="I116" s="39">
        <f t="shared" si="2"/>
        <v>-44.470999999999989</v>
      </c>
      <c r="J116" s="40">
        <f t="shared" si="3"/>
        <v>-88.858473035346762</v>
      </c>
    </row>
    <row r="117" spans="1:10" x14ac:dyDescent="0.15">
      <c r="A117" s="14" t="s">
        <v>101</v>
      </c>
      <c r="B117" s="5">
        <v>49.493000000000002</v>
      </c>
      <c r="C117" s="7">
        <v>2.6146522060352097E-2</v>
      </c>
      <c r="D117" s="15">
        <v>113</v>
      </c>
      <c r="E117" s="20" t="s">
        <v>101</v>
      </c>
      <c r="F117" s="4">
        <v>76.998999999999995</v>
      </c>
      <c r="G117" s="7">
        <v>3.9997872085569743E-2</v>
      </c>
      <c r="H117" s="34">
        <v>108</v>
      </c>
      <c r="I117" s="39">
        <f t="shared" si="2"/>
        <v>-27.505999999999993</v>
      </c>
      <c r="J117" s="40">
        <f t="shared" si="3"/>
        <v>-55.575535934374543</v>
      </c>
    </row>
    <row r="118" spans="1:10" x14ac:dyDescent="0.15">
      <c r="A118" s="14" t="s">
        <v>102</v>
      </c>
      <c r="B118" s="5">
        <v>48.291000000000004</v>
      </c>
      <c r="C118" s="7">
        <v>2.5511520756803251E-2</v>
      </c>
      <c r="D118" s="15">
        <v>114</v>
      </c>
      <c r="E118" s="20" t="s">
        <v>102</v>
      </c>
      <c r="F118" s="4">
        <v>196.40700000000001</v>
      </c>
      <c r="G118" s="7">
        <v>0.10202550763919657</v>
      </c>
      <c r="H118" s="34">
        <v>78</v>
      </c>
      <c r="I118" s="39">
        <f t="shared" si="2"/>
        <v>-148.11600000000001</v>
      </c>
      <c r="J118" s="40">
        <f t="shared" si="3"/>
        <v>-306.71553705659437</v>
      </c>
    </row>
    <row r="119" spans="1:10" x14ac:dyDescent="0.15">
      <c r="A119" s="14" t="s">
        <v>103</v>
      </c>
      <c r="B119" s="5">
        <v>45.497</v>
      </c>
      <c r="C119" s="7">
        <v>2.4035486112780381E-2</v>
      </c>
      <c r="D119" s="15">
        <v>115</v>
      </c>
      <c r="E119" s="20" t="s">
        <v>103</v>
      </c>
      <c r="F119" s="4">
        <v>76.533999999999992</v>
      </c>
      <c r="G119" s="7">
        <v>3.9756323357407169E-2</v>
      </c>
      <c r="H119" s="34">
        <v>109</v>
      </c>
      <c r="I119" s="39">
        <f t="shared" si="2"/>
        <v>-31.036999999999992</v>
      </c>
      <c r="J119" s="40">
        <f t="shared" si="3"/>
        <v>-68.217684682506516</v>
      </c>
    </row>
    <row r="120" spans="1:10" x14ac:dyDescent="0.15">
      <c r="A120" s="14" t="s">
        <v>104</v>
      </c>
      <c r="B120" s="5">
        <v>44.443999999999996</v>
      </c>
      <c r="C120" s="7">
        <v>2.3479199613082428E-2</v>
      </c>
      <c r="D120" s="15">
        <v>116</v>
      </c>
      <c r="E120" s="20" t="s">
        <v>104</v>
      </c>
      <c r="F120" s="4">
        <v>56.508000000000003</v>
      </c>
      <c r="G120" s="7">
        <v>2.9353624797872378E-2</v>
      </c>
      <c r="H120" s="34">
        <v>125</v>
      </c>
      <c r="I120" s="39">
        <f t="shared" si="2"/>
        <v>-12.064000000000007</v>
      </c>
      <c r="J120" s="40">
        <f t="shared" si="3"/>
        <v>-27.144271442714444</v>
      </c>
    </row>
    <row r="121" spans="1:10" x14ac:dyDescent="0.15">
      <c r="A121" s="14" t="s">
        <v>105</v>
      </c>
      <c r="B121" s="5">
        <v>42.69</v>
      </c>
      <c r="C121" s="7">
        <v>2.2552583734193339E-2</v>
      </c>
      <c r="D121" s="15">
        <v>117</v>
      </c>
      <c r="E121" s="20" t="s">
        <v>105</v>
      </c>
      <c r="F121" s="4">
        <v>35</v>
      </c>
      <c r="G121" s="7">
        <v>1.8181087066000093E-2</v>
      </c>
      <c r="H121" s="34">
        <v>138</v>
      </c>
      <c r="I121" s="39">
        <f t="shared" si="2"/>
        <v>7.6899999999999977</v>
      </c>
      <c r="J121" s="40">
        <f t="shared" si="3"/>
        <v>18.013586319981258</v>
      </c>
    </row>
    <row r="122" spans="1:10" x14ac:dyDescent="0.15">
      <c r="A122" s="14" t="s">
        <v>106</v>
      </c>
      <c r="B122" s="5">
        <v>41.744999999999997</v>
      </c>
      <c r="C122" s="7">
        <v>2.2053352260105432E-2</v>
      </c>
      <c r="D122" s="15">
        <v>118</v>
      </c>
      <c r="E122" s="20" t="s">
        <v>106</v>
      </c>
      <c r="F122" s="4">
        <v>81.430999999999997</v>
      </c>
      <c r="G122" s="7">
        <v>4.2300117167755814E-2</v>
      </c>
      <c r="H122" s="34">
        <v>107</v>
      </c>
      <c r="I122" s="39">
        <f t="shared" si="2"/>
        <v>-39.686</v>
      </c>
      <c r="J122" s="40">
        <f t="shared" si="3"/>
        <v>-95.067672775182672</v>
      </c>
    </row>
    <row r="123" spans="1:10" x14ac:dyDescent="0.15">
      <c r="A123" s="14" t="s">
        <v>107</v>
      </c>
      <c r="B123" s="5">
        <v>39.733000000000004</v>
      </c>
      <c r="C123" s="7">
        <v>2.0990438264481239E-2</v>
      </c>
      <c r="D123" s="15">
        <v>119</v>
      </c>
      <c r="E123" s="20" t="s">
        <v>107</v>
      </c>
      <c r="F123" s="4">
        <v>91.992999999999995</v>
      </c>
      <c r="G123" s="7">
        <v>4.7786649784644183E-2</v>
      </c>
      <c r="H123" s="34">
        <v>104</v>
      </c>
      <c r="I123" s="39">
        <f t="shared" si="2"/>
        <v>-52.259999999999991</v>
      </c>
      <c r="J123" s="40">
        <f t="shared" si="3"/>
        <v>-131.5279490599753</v>
      </c>
    </row>
    <row r="124" spans="1:10" x14ac:dyDescent="0.15">
      <c r="A124" s="14" t="s">
        <v>108</v>
      </c>
      <c r="B124" s="5">
        <v>38.506</v>
      </c>
      <c r="C124" s="7">
        <v>2.0342229779078212E-2</v>
      </c>
      <c r="D124" s="15">
        <v>120</v>
      </c>
      <c r="E124" s="20" t="s">
        <v>108</v>
      </c>
      <c r="F124" s="4">
        <v>34.97</v>
      </c>
      <c r="G124" s="7">
        <v>1.8165503277086378E-2</v>
      </c>
      <c r="H124" s="34">
        <v>139</v>
      </c>
      <c r="I124" s="39">
        <f t="shared" si="2"/>
        <v>3.5360000000000014</v>
      </c>
      <c r="J124" s="40">
        <f t="shared" si="3"/>
        <v>9.1829844699527392</v>
      </c>
    </row>
    <row r="125" spans="1:10" x14ac:dyDescent="0.15">
      <c r="A125" s="14" t="s">
        <v>196</v>
      </c>
      <c r="B125" s="5">
        <v>37.984000000000002</v>
      </c>
      <c r="C125" s="7">
        <v>2.0066463821962987E-2</v>
      </c>
      <c r="D125" s="15">
        <v>121</v>
      </c>
      <c r="E125" s="20" t="s">
        <v>196</v>
      </c>
      <c r="F125" s="4">
        <v>95.168999999999997</v>
      </c>
      <c r="G125" s="7">
        <v>4.9436453570976077E-2</v>
      </c>
      <c r="H125" s="34">
        <v>101</v>
      </c>
      <c r="I125" s="39">
        <f t="shared" si="2"/>
        <v>-57.184999999999995</v>
      </c>
      <c r="J125" s="40">
        <f t="shared" si="3"/>
        <v>-150.55023167649534</v>
      </c>
    </row>
    <row r="126" spans="1:10" x14ac:dyDescent="0.15">
      <c r="A126" s="14" t="s">
        <v>109</v>
      </c>
      <c r="B126" s="5">
        <v>36.063000000000002</v>
      </c>
      <c r="C126" s="7">
        <v>1.9051623968287995E-2</v>
      </c>
      <c r="D126" s="15">
        <v>122</v>
      </c>
      <c r="E126" s="20" t="s">
        <v>109</v>
      </c>
      <c r="F126" s="4">
        <v>39.433</v>
      </c>
      <c r="G126" s="7">
        <v>2.0483851607816617E-2</v>
      </c>
      <c r="H126" s="34">
        <v>135</v>
      </c>
      <c r="I126" s="39">
        <f t="shared" si="2"/>
        <v>-3.3699999999999974</v>
      </c>
      <c r="J126" s="40">
        <f t="shared" si="3"/>
        <v>-9.344757784987376</v>
      </c>
    </row>
    <row r="127" spans="1:10" x14ac:dyDescent="0.15">
      <c r="A127" s="14" t="s">
        <v>110</v>
      </c>
      <c r="B127" s="5">
        <v>35.649000000000001</v>
      </c>
      <c r="C127" s="7">
        <v>1.8832913036782816E-2</v>
      </c>
      <c r="D127" s="15">
        <v>123</v>
      </c>
      <c r="E127" s="20" t="s">
        <v>110</v>
      </c>
      <c r="F127" s="4">
        <v>47.638000000000005</v>
      </c>
      <c r="G127" s="7">
        <v>2.4746017875717501E-2</v>
      </c>
      <c r="H127" s="34">
        <v>132</v>
      </c>
      <c r="I127" s="39">
        <f t="shared" si="2"/>
        <v>-11.989000000000004</v>
      </c>
      <c r="J127" s="40">
        <f t="shared" si="3"/>
        <v>-33.630676877331773</v>
      </c>
    </row>
    <row r="128" spans="1:10" x14ac:dyDescent="0.15">
      <c r="A128" s="14" t="s">
        <v>111</v>
      </c>
      <c r="B128" s="5">
        <v>34.722999999999999</v>
      </c>
      <c r="C128" s="7">
        <v>1.8343719020904085E-2</v>
      </c>
      <c r="D128" s="15">
        <v>124</v>
      </c>
      <c r="E128" s="20" t="s">
        <v>111</v>
      </c>
      <c r="F128" s="4">
        <v>75.177999999999997</v>
      </c>
      <c r="G128" s="7">
        <v>3.9051936098507281E-2</v>
      </c>
      <c r="H128" s="34">
        <v>110</v>
      </c>
      <c r="I128" s="39">
        <f t="shared" si="2"/>
        <v>-40.454999999999998</v>
      </c>
      <c r="J128" s="40">
        <f t="shared" si="3"/>
        <v>-116.50779022549895</v>
      </c>
    </row>
    <row r="129" spans="1:10" x14ac:dyDescent="0.15">
      <c r="A129" s="14" t="s">
        <v>112</v>
      </c>
      <c r="B129" s="5">
        <v>34.601999999999997</v>
      </c>
      <c r="C129" s="7">
        <v>1.8279796260729866E-2</v>
      </c>
      <c r="D129" s="15">
        <v>125</v>
      </c>
      <c r="E129" s="20" t="s">
        <v>112</v>
      </c>
      <c r="F129" s="4">
        <v>91.672000000000011</v>
      </c>
      <c r="G129" s="7">
        <v>4.7619903243267446E-2</v>
      </c>
      <c r="H129" s="34">
        <v>105</v>
      </c>
      <c r="I129" s="39">
        <f t="shared" si="2"/>
        <v>-57.070000000000014</v>
      </c>
      <c r="J129" s="40">
        <f t="shared" si="3"/>
        <v>-164.93266285185831</v>
      </c>
    </row>
    <row r="130" spans="1:10" x14ac:dyDescent="0.15">
      <c r="A130" s="14" t="s">
        <v>113</v>
      </c>
      <c r="B130" s="5">
        <v>33.914000000000001</v>
      </c>
      <c r="C130" s="7">
        <v>1.7916334616102904E-2</v>
      </c>
      <c r="D130" s="15">
        <v>126</v>
      </c>
      <c r="E130" s="20" t="s">
        <v>113</v>
      </c>
      <c r="F130" s="4">
        <v>52.296999999999997</v>
      </c>
      <c r="G130" s="7">
        <v>2.7166180294017336E-2</v>
      </c>
      <c r="H130" s="34">
        <v>128</v>
      </c>
      <c r="I130" s="39">
        <f t="shared" si="2"/>
        <v>-18.382999999999996</v>
      </c>
      <c r="J130" s="40">
        <f t="shared" si="3"/>
        <v>-54.204753199268715</v>
      </c>
    </row>
    <row r="131" spans="1:10" x14ac:dyDescent="0.15">
      <c r="A131" s="14" t="s">
        <v>114</v>
      </c>
      <c r="B131" s="5">
        <v>33.628</v>
      </c>
      <c r="C131" s="7">
        <v>1.7765244455691116E-2</v>
      </c>
      <c r="D131" s="15">
        <v>127</v>
      </c>
      <c r="E131" s="20" t="s">
        <v>114</v>
      </c>
      <c r="F131" s="4">
        <v>41.163000000000004</v>
      </c>
      <c r="G131" s="7">
        <v>2.1382516768507481E-2</v>
      </c>
      <c r="H131" s="34">
        <v>134</v>
      </c>
      <c r="I131" s="39">
        <f t="shared" si="2"/>
        <v>-7.5350000000000037</v>
      </c>
      <c r="J131" s="40">
        <f t="shared" si="3"/>
        <v>-22.406922802426561</v>
      </c>
    </row>
    <row r="132" spans="1:10" x14ac:dyDescent="0.15">
      <c r="A132" s="14" t="s">
        <v>115</v>
      </c>
      <c r="B132" s="5">
        <v>30.07</v>
      </c>
      <c r="C132" s="7">
        <v>1.5885598334204585E-2</v>
      </c>
      <c r="D132" s="15">
        <v>128</v>
      </c>
      <c r="E132" s="20" t="s">
        <v>115</v>
      </c>
      <c r="F132" s="4">
        <v>70.718999999999994</v>
      </c>
      <c r="G132" s="7">
        <v>3.6735665606298873E-2</v>
      </c>
      <c r="H132" s="34">
        <v>114</v>
      </c>
      <c r="I132" s="39">
        <f t="shared" ref="I132:I195" si="4">B132-F132</f>
        <v>-40.648999999999994</v>
      </c>
      <c r="J132" s="40">
        <f t="shared" ref="J132:J195" si="5">I132/B132*100</f>
        <v>-135.18124376454935</v>
      </c>
    </row>
    <row r="133" spans="1:10" x14ac:dyDescent="0.15">
      <c r="A133" s="14" t="s">
        <v>116</v>
      </c>
      <c r="B133" s="5">
        <v>27.791999999999998</v>
      </c>
      <c r="C133" s="7">
        <v>1.468215992365194E-2</v>
      </c>
      <c r="D133" s="15">
        <v>129</v>
      </c>
      <c r="E133" s="20" t="s">
        <v>116</v>
      </c>
      <c r="F133" s="4">
        <v>58.424999999999997</v>
      </c>
      <c r="G133" s="7">
        <v>3.0349428909458721E-2</v>
      </c>
      <c r="H133" s="34">
        <v>123</v>
      </c>
      <c r="I133" s="39">
        <f t="shared" si="4"/>
        <v>-30.632999999999999</v>
      </c>
      <c r="J133" s="40">
        <f t="shared" si="5"/>
        <v>-110.22236614853196</v>
      </c>
    </row>
    <row r="134" spans="1:10" x14ac:dyDescent="0.15">
      <c r="A134" s="14" t="s">
        <v>117</v>
      </c>
      <c r="B134" s="5">
        <v>27.614000000000001</v>
      </c>
      <c r="C134" s="7">
        <v>1.4588124788850198E-2</v>
      </c>
      <c r="D134" s="15">
        <v>130</v>
      </c>
      <c r="E134" s="20" t="s">
        <v>117</v>
      </c>
      <c r="F134" s="4">
        <v>145.542</v>
      </c>
      <c r="G134" s="7">
        <v>7.5603193535993873E-2</v>
      </c>
      <c r="H134" s="34">
        <v>85</v>
      </c>
      <c r="I134" s="39">
        <f t="shared" si="4"/>
        <v>-117.928</v>
      </c>
      <c r="J134" s="40">
        <f t="shared" si="5"/>
        <v>-427.05873832114145</v>
      </c>
    </row>
    <row r="135" spans="1:10" x14ac:dyDescent="0.15">
      <c r="A135" s="14" t="s">
        <v>118</v>
      </c>
      <c r="B135" s="5">
        <v>27.158000000000001</v>
      </c>
      <c r="C135" s="7">
        <v>1.4347225791830001E-2</v>
      </c>
      <c r="D135" s="15">
        <v>131</v>
      </c>
      <c r="E135" s="20" t="s">
        <v>118</v>
      </c>
      <c r="F135" s="4">
        <v>58.966000000000001</v>
      </c>
      <c r="G135" s="7">
        <v>3.0630456569536044E-2</v>
      </c>
      <c r="H135" s="34">
        <v>122</v>
      </c>
      <c r="I135" s="39">
        <f t="shared" si="4"/>
        <v>-31.808</v>
      </c>
      <c r="J135" s="40">
        <f t="shared" si="5"/>
        <v>-117.12202665881139</v>
      </c>
    </row>
    <row r="136" spans="1:10" x14ac:dyDescent="0.15">
      <c r="A136" s="14" t="s">
        <v>119</v>
      </c>
      <c r="B136" s="5">
        <v>26.403000000000002</v>
      </c>
      <c r="C136" s="7">
        <v>1.3948368899833846E-2</v>
      </c>
      <c r="D136" s="15">
        <v>132</v>
      </c>
      <c r="E136" s="20" t="s">
        <v>119</v>
      </c>
      <c r="F136" s="4">
        <v>39.265000000000001</v>
      </c>
      <c r="G136" s="7">
        <v>2.0396582389899817E-2</v>
      </c>
      <c r="H136" s="34">
        <v>136</v>
      </c>
      <c r="I136" s="39">
        <f t="shared" si="4"/>
        <v>-12.861999999999998</v>
      </c>
      <c r="J136" s="40">
        <f t="shared" si="5"/>
        <v>-48.71416126955269</v>
      </c>
    </row>
    <row r="137" spans="1:10" x14ac:dyDescent="0.15">
      <c r="A137" s="14" t="s">
        <v>120</v>
      </c>
      <c r="B137" s="5">
        <v>26.403000000000002</v>
      </c>
      <c r="C137" s="7">
        <v>1.3948368899833846E-2</v>
      </c>
      <c r="D137" s="15">
        <v>133</v>
      </c>
      <c r="E137" s="20" t="s">
        <v>120</v>
      </c>
      <c r="F137" s="4">
        <v>55.138000000000005</v>
      </c>
      <c r="G137" s="7">
        <v>2.8641965104146093E-2</v>
      </c>
      <c r="H137" s="34">
        <v>127</v>
      </c>
      <c r="I137" s="39">
        <f t="shared" si="4"/>
        <v>-28.735000000000003</v>
      </c>
      <c r="J137" s="40">
        <f t="shared" si="5"/>
        <v>-108.8323296595084</v>
      </c>
    </row>
    <row r="138" spans="1:10" x14ac:dyDescent="0.15">
      <c r="A138" s="14" t="s">
        <v>121</v>
      </c>
      <c r="B138" s="5">
        <v>26.155000000000001</v>
      </c>
      <c r="C138" s="7">
        <v>1.3817353655840406E-2</v>
      </c>
      <c r="D138" s="15">
        <v>134</v>
      </c>
      <c r="E138" s="20" t="s">
        <v>121</v>
      </c>
      <c r="F138" s="4">
        <v>20.669</v>
      </c>
      <c r="G138" s="7">
        <v>1.073671110191874E-2</v>
      </c>
      <c r="H138" s="34">
        <v>158</v>
      </c>
      <c r="I138" s="39">
        <f t="shared" si="4"/>
        <v>5.4860000000000007</v>
      </c>
      <c r="J138" s="40">
        <f t="shared" si="5"/>
        <v>20.974956987191742</v>
      </c>
    </row>
    <row r="139" spans="1:10" x14ac:dyDescent="0.15">
      <c r="A139" s="14" t="s">
        <v>122</v>
      </c>
      <c r="B139" s="5">
        <v>24.798999999999999</v>
      </c>
      <c r="C139" s="7">
        <v>1.3100996112069821E-2</v>
      </c>
      <c r="D139" s="15">
        <v>135</v>
      </c>
      <c r="E139" s="20" t="s">
        <v>122</v>
      </c>
      <c r="F139" s="4">
        <v>28.745000000000001</v>
      </c>
      <c r="G139" s="7">
        <v>1.4931867077490647E-2</v>
      </c>
      <c r="H139" s="34">
        <v>151</v>
      </c>
      <c r="I139" s="39">
        <f t="shared" si="4"/>
        <v>-3.9460000000000015</v>
      </c>
      <c r="J139" s="40">
        <f t="shared" si="5"/>
        <v>-15.911931932739229</v>
      </c>
    </row>
    <row r="140" spans="1:10" x14ac:dyDescent="0.15">
      <c r="A140" s="14" t="s">
        <v>123</v>
      </c>
      <c r="B140" s="5">
        <v>22.300999999999998</v>
      </c>
      <c r="C140" s="7">
        <v>1.1781334501200414E-2</v>
      </c>
      <c r="D140" s="15">
        <v>136</v>
      </c>
      <c r="E140" s="20" t="s">
        <v>123</v>
      </c>
      <c r="F140" s="4">
        <v>56.091999999999999</v>
      </c>
      <c r="G140" s="7">
        <v>2.91375295916022E-2</v>
      </c>
      <c r="H140" s="34">
        <v>126</v>
      </c>
      <c r="I140" s="39">
        <f t="shared" si="4"/>
        <v>-33.790999999999997</v>
      </c>
      <c r="J140" s="40">
        <f t="shared" si="5"/>
        <v>-151.52235325770144</v>
      </c>
    </row>
    <row r="141" spans="1:10" x14ac:dyDescent="0.15">
      <c r="A141" s="14" t="s">
        <v>124</v>
      </c>
      <c r="B141" s="5">
        <v>22.103999999999999</v>
      </c>
      <c r="C141" s="7">
        <v>1.1677261908189495E-2</v>
      </c>
      <c r="D141" s="15">
        <v>137</v>
      </c>
      <c r="E141" s="20" t="s">
        <v>124</v>
      </c>
      <c r="F141" s="4">
        <v>18.033000000000001</v>
      </c>
      <c r="G141" s="7">
        <v>9.3674155160337058E-3</v>
      </c>
      <c r="H141" s="34">
        <v>160</v>
      </c>
      <c r="I141" s="39">
        <f t="shared" si="4"/>
        <v>4.070999999999998</v>
      </c>
      <c r="J141" s="40">
        <f t="shared" si="5"/>
        <v>18.417480998914215</v>
      </c>
    </row>
    <row r="142" spans="1:10" x14ac:dyDescent="0.15">
      <c r="A142" s="14" t="s">
        <v>125</v>
      </c>
      <c r="B142" s="5">
        <v>21.2</v>
      </c>
      <c r="C142" s="7">
        <v>1.119969021234244E-2</v>
      </c>
      <c r="D142" s="15">
        <v>138</v>
      </c>
      <c r="E142" s="20" t="s">
        <v>125</v>
      </c>
      <c r="F142" s="4">
        <v>107</v>
      </c>
      <c r="G142" s="7">
        <v>5.5582180458914568E-2</v>
      </c>
      <c r="H142" s="34">
        <v>97</v>
      </c>
      <c r="I142" s="39">
        <f t="shared" si="4"/>
        <v>-85.8</v>
      </c>
      <c r="J142" s="40">
        <f t="shared" si="5"/>
        <v>-404.71698113207549</v>
      </c>
    </row>
    <row r="143" spans="1:10" x14ac:dyDescent="0.15">
      <c r="A143" s="14" t="s">
        <v>208</v>
      </c>
      <c r="B143" s="5">
        <v>21</v>
      </c>
      <c r="C143" s="7">
        <v>1.1094032757509023E-2</v>
      </c>
      <c r="D143" s="15">
        <v>139</v>
      </c>
      <c r="E143" s="20" t="s">
        <v>208</v>
      </c>
      <c r="F143" s="4">
        <v>49</v>
      </c>
      <c r="G143" s="7">
        <v>2.5453521892400129E-2</v>
      </c>
      <c r="H143" s="34">
        <v>131</v>
      </c>
      <c r="I143" s="39">
        <f t="shared" si="4"/>
        <v>-28</v>
      </c>
      <c r="J143" s="40">
        <f t="shared" si="5"/>
        <v>-133.33333333333331</v>
      </c>
    </row>
    <row r="144" spans="1:10" x14ac:dyDescent="0.15">
      <c r="A144" s="14" t="s">
        <v>126</v>
      </c>
      <c r="B144" s="5">
        <v>20.445</v>
      </c>
      <c r="C144" s="7">
        <v>1.0800833320346283E-2</v>
      </c>
      <c r="D144" s="15">
        <v>140</v>
      </c>
      <c r="E144" s="20" t="s">
        <v>126</v>
      </c>
      <c r="F144" s="4">
        <v>17.917999999999999</v>
      </c>
      <c r="G144" s="7">
        <v>9.307677658531131E-3</v>
      </c>
      <c r="H144" s="34">
        <v>161</v>
      </c>
      <c r="I144" s="39">
        <f t="shared" si="4"/>
        <v>2.527000000000001</v>
      </c>
      <c r="J144" s="40">
        <f t="shared" si="5"/>
        <v>12.359990217657133</v>
      </c>
    </row>
    <row r="145" spans="1:10" x14ac:dyDescent="0.15">
      <c r="A145" s="14" t="s">
        <v>209</v>
      </c>
      <c r="B145" s="5">
        <v>19.655000000000001</v>
      </c>
      <c r="C145" s="7">
        <v>1.0383486373754278E-2</v>
      </c>
      <c r="D145" s="15">
        <v>141</v>
      </c>
      <c r="E145" s="20" t="s">
        <v>209</v>
      </c>
      <c r="F145" s="4">
        <v>49.038000000000004</v>
      </c>
      <c r="G145" s="7">
        <v>2.5473261358357504E-2</v>
      </c>
      <c r="H145" s="34">
        <v>130</v>
      </c>
      <c r="I145" s="39">
        <f t="shared" si="4"/>
        <v>-29.383000000000003</v>
      </c>
      <c r="J145" s="40">
        <f t="shared" si="5"/>
        <v>-149.49376748918851</v>
      </c>
    </row>
    <row r="146" spans="1:10" x14ac:dyDescent="0.15">
      <c r="A146" s="14" t="s">
        <v>127</v>
      </c>
      <c r="B146" s="5">
        <v>17.003</v>
      </c>
      <c r="C146" s="7">
        <v>8.9824685226631389E-3</v>
      </c>
      <c r="D146" s="15">
        <v>142</v>
      </c>
      <c r="E146" s="20" t="s">
        <v>127</v>
      </c>
      <c r="F146" s="4">
        <v>29.44</v>
      </c>
      <c r="G146" s="7">
        <v>1.5292891520658363E-2</v>
      </c>
      <c r="H146" s="34">
        <v>146</v>
      </c>
      <c r="I146" s="39">
        <f t="shared" si="4"/>
        <v>-12.437000000000001</v>
      </c>
      <c r="J146" s="40">
        <f t="shared" si="5"/>
        <v>-73.145915426689413</v>
      </c>
    </row>
    <row r="147" spans="1:10" x14ac:dyDescent="0.15">
      <c r="A147" s="14" t="s">
        <v>128</v>
      </c>
      <c r="B147" s="5">
        <v>15.864000000000001</v>
      </c>
      <c r="C147" s="7">
        <v>8.3807493173868163E-3</v>
      </c>
      <c r="D147" s="15">
        <v>143</v>
      </c>
      <c r="E147" s="20" t="s">
        <v>128</v>
      </c>
      <c r="F147" s="4">
        <v>63.391999999999996</v>
      </c>
      <c r="G147" s="7">
        <v>3.2929584893939365E-2</v>
      </c>
      <c r="H147" s="34">
        <v>118</v>
      </c>
      <c r="I147" s="39">
        <f t="shared" si="4"/>
        <v>-47.527999999999992</v>
      </c>
      <c r="J147" s="40">
        <f t="shared" si="5"/>
        <v>-299.59657085224404</v>
      </c>
    </row>
    <row r="148" spans="1:10" x14ac:dyDescent="0.15">
      <c r="A148" s="14" t="s">
        <v>129</v>
      </c>
      <c r="B148" s="5">
        <v>15.856</v>
      </c>
      <c r="C148" s="7">
        <v>8.3765230191934787E-3</v>
      </c>
      <c r="D148" s="15">
        <v>144</v>
      </c>
      <c r="E148" s="20" t="s">
        <v>129</v>
      </c>
      <c r="F148" s="4">
        <v>111.678</v>
      </c>
      <c r="G148" s="7">
        <v>5.8012212610193098E-2</v>
      </c>
      <c r="H148" s="34">
        <v>95</v>
      </c>
      <c r="I148" s="39">
        <f t="shared" si="4"/>
        <v>-95.822000000000003</v>
      </c>
      <c r="J148" s="40">
        <f t="shared" si="5"/>
        <v>-604.32643794147327</v>
      </c>
    </row>
    <row r="149" spans="1:10" x14ac:dyDescent="0.15">
      <c r="A149" s="14" t="s">
        <v>130</v>
      </c>
      <c r="B149" s="5">
        <v>15.670999999999999</v>
      </c>
      <c r="C149" s="7">
        <v>8.2787898734725651E-3</v>
      </c>
      <c r="D149" s="15">
        <v>145</v>
      </c>
      <c r="E149" s="20" t="s">
        <v>130</v>
      </c>
      <c r="F149" s="4">
        <v>30.191999999999997</v>
      </c>
      <c r="G149" s="7">
        <v>1.5683525162762134E-2</v>
      </c>
      <c r="H149" s="34">
        <v>143</v>
      </c>
      <c r="I149" s="39">
        <f t="shared" si="4"/>
        <v>-14.520999999999997</v>
      </c>
      <c r="J149" s="40">
        <f t="shared" si="5"/>
        <v>-92.661604237125886</v>
      </c>
    </row>
    <row r="150" spans="1:10" x14ac:dyDescent="0.15">
      <c r="A150" s="14" t="s">
        <v>131</v>
      </c>
      <c r="B150" s="5">
        <v>14.343</v>
      </c>
      <c r="C150" s="7">
        <v>7.5772243733786618E-3</v>
      </c>
      <c r="D150" s="15">
        <v>146</v>
      </c>
      <c r="E150" s="20" t="s">
        <v>131</v>
      </c>
      <c r="F150" s="4">
        <v>104.066</v>
      </c>
      <c r="G150" s="7">
        <v>5.4058085903153301E-2</v>
      </c>
      <c r="H150" s="34">
        <v>99</v>
      </c>
      <c r="I150" s="39">
        <f t="shared" si="4"/>
        <v>-89.722999999999999</v>
      </c>
      <c r="J150" s="40">
        <f t="shared" si="5"/>
        <v>-625.55253433730741</v>
      </c>
    </row>
    <row r="151" spans="1:10" x14ac:dyDescent="0.15">
      <c r="A151" s="14" t="s">
        <v>132</v>
      </c>
      <c r="B151" s="5">
        <v>14.304</v>
      </c>
      <c r="C151" s="7">
        <v>7.5566211696861457E-3</v>
      </c>
      <c r="D151" s="15">
        <v>147</v>
      </c>
      <c r="E151" s="20" t="s">
        <v>132</v>
      </c>
      <c r="F151" s="4">
        <v>12.215999999999999</v>
      </c>
      <c r="G151" s="7">
        <v>6.3457188456644891E-3</v>
      </c>
      <c r="H151" s="34">
        <v>166</v>
      </c>
      <c r="I151" s="39">
        <f t="shared" si="4"/>
        <v>2.088000000000001</v>
      </c>
      <c r="J151" s="40">
        <f t="shared" si="5"/>
        <v>14.597315436241617</v>
      </c>
    </row>
    <row r="152" spans="1:10" x14ac:dyDescent="0.15">
      <c r="A152" s="14" t="s">
        <v>133</v>
      </c>
      <c r="B152" s="5">
        <v>12.5</v>
      </c>
      <c r="C152" s="7">
        <v>6.603590927088703E-3</v>
      </c>
      <c r="D152" s="15">
        <v>148</v>
      </c>
      <c r="E152" s="20" t="s">
        <v>133</v>
      </c>
      <c r="F152" s="4">
        <v>33.5</v>
      </c>
      <c r="G152" s="7">
        <v>1.7401897620314372E-2</v>
      </c>
      <c r="H152" s="34">
        <v>140</v>
      </c>
      <c r="I152" s="39">
        <f t="shared" si="4"/>
        <v>-21</v>
      </c>
      <c r="J152" s="40">
        <f t="shared" si="5"/>
        <v>-168</v>
      </c>
    </row>
    <row r="153" spans="1:10" x14ac:dyDescent="0.15">
      <c r="A153" s="14" t="s">
        <v>134</v>
      </c>
      <c r="B153" s="5">
        <v>12.002000000000001</v>
      </c>
      <c r="C153" s="7">
        <v>6.3405038645534904E-3</v>
      </c>
      <c r="D153" s="15">
        <v>149</v>
      </c>
      <c r="E153" s="20" t="s">
        <v>134</v>
      </c>
      <c r="F153" s="4">
        <v>44.466000000000001</v>
      </c>
      <c r="G153" s="7">
        <v>2.3098291927907431E-2</v>
      </c>
      <c r="H153" s="34">
        <v>133</v>
      </c>
      <c r="I153" s="39">
        <f t="shared" si="4"/>
        <v>-32.463999999999999</v>
      </c>
      <c r="J153" s="40">
        <f t="shared" si="5"/>
        <v>-270.48825195800697</v>
      </c>
    </row>
    <row r="154" spans="1:10" x14ac:dyDescent="0.15">
      <c r="A154" s="14" t="s">
        <v>135</v>
      </c>
      <c r="B154" s="5">
        <v>11.742000000000001</v>
      </c>
      <c r="C154" s="7">
        <v>6.2031491732700448E-3</v>
      </c>
      <c r="D154" s="15">
        <v>150</v>
      </c>
      <c r="E154" s="20" t="s">
        <v>135</v>
      </c>
      <c r="F154" s="4">
        <v>22.988000000000003</v>
      </c>
      <c r="G154" s="7">
        <v>1.1941337984948862E-2</v>
      </c>
      <c r="H154" s="34">
        <v>155</v>
      </c>
      <c r="I154" s="39">
        <f t="shared" si="4"/>
        <v>-11.246000000000002</v>
      </c>
      <c r="J154" s="40">
        <f t="shared" si="5"/>
        <v>-95.775847385453943</v>
      </c>
    </row>
    <row r="155" spans="1:10" x14ac:dyDescent="0.15">
      <c r="A155" s="14" t="s">
        <v>136</v>
      </c>
      <c r="B155" s="5">
        <v>11.655999999999999</v>
      </c>
      <c r="C155" s="7">
        <v>6.1577164676916742E-3</v>
      </c>
      <c r="D155" s="15">
        <v>151</v>
      </c>
      <c r="E155" s="20" t="s">
        <v>136</v>
      </c>
      <c r="F155" s="4">
        <v>27.035</v>
      </c>
      <c r="G155" s="7">
        <v>1.4043591109408929E-2</v>
      </c>
      <c r="H155" s="34">
        <v>153</v>
      </c>
      <c r="I155" s="39">
        <f t="shared" si="4"/>
        <v>-15.379000000000001</v>
      </c>
      <c r="J155" s="40">
        <f t="shared" si="5"/>
        <v>-131.94063143445439</v>
      </c>
    </row>
    <row r="156" spans="1:10" x14ac:dyDescent="0.15">
      <c r="A156" s="14" t="s">
        <v>137</v>
      </c>
      <c r="B156" s="5">
        <v>11.355</v>
      </c>
      <c r="C156" s="7">
        <v>5.998701998167379E-3</v>
      </c>
      <c r="D156" s="15">
        <v>152</v>
      </c>
      <c r="E156" s="20" t="s">
        <v>137</v>
      </c>
      <c r="F156" s="4">
        <v>21.386999999999997</v>
      </c>
      <c r="G156" s="7">
        <v>1.1109683116586968E-2</v>
      </c>
      <c r="H156" s="34">
        <v>156</v>
      </c>
      <c r="I156" s="39">
        <f t="shared" si="4"/>
        <v>-10.031999999999996</v>
      </c>
      <c r="J156" s="40">
        <f t="shared" si="5"/>
        <v>-88.348745046235095</v>
      </c>
    </row>
    <row r="157" spans="1:10" x14ac:dyDescent="0.15">
      <c r="A157" s="14" t="s">
        <v>138</v>
      </c>
      <c r="B157" s="5">
        <v>10.311</v>
      </c>
      <c r="C157" s="7">
        <v>5.4471700839369298E-3</v>
      </c>
      <c r="D157" s="15">
        <v>153</v>
      </c>
      <c r="E157" s="20" t="s">
        <v>138</v>
      </c>
      <c r="F157" s="4">
        <v>27.798999999999999</v>
      </c>
      <c r="G157" s="7">
        <v>1.4440458267078187E-2</v>
      </c>
      <c r="H157" s="34">
        <v>152</v>
      </c>
      <c r="I157" s="39">
        <f t="shared" si="4"/>
        <v>-17.488</v>
      </c>
      <c r="J157" s="40">
        <f t="shared" si="5"/>
        <v>-169.60527591892154</v>
      </c>
    </row>
    <row r="158" spans="1:10" x14ac:dyDescent="0.15">
      <c r="A158" s="14" t="s">
        <v>139</v>
      </c>
      <c r="B158" s="5">
        <v>10.144</v>
      </c>
      <c r="C158" s="7">
        <v>5.3589461091510249E-3</v>
      </c>
      <c r="D158" s="15">
        <v>154</v>
      </c>
      <c r="E158" s="20" t="s">
        <v>139</v>
      </c>
      <c r="F158" s="4">
        <v>20.569000000000003</v>
      </c>
      <c r="G158" s="7">
        <v>1.0684765138873027E-2</v>
      </c>
      <c r="H158" s="34">
        <v>159</v>
      </c>
      <c r="I158" s="39">
        <f t="shared" si="4"/>
        <v>-10.425000000000002</v>
      </c>
      <c r="J158" s="40">
        <f t="shared" si="5"/>
        <v>-102.77011041009465</v>
      </c>
    </row>
    <row r="159" spans="1:10" x14ac:dyDescent="0.15">
      <c r="A159" s="14" t="s">
        <v>140</v>
      </c>
      <c r="B159" s="5">
        <v>9.75</v>
      </c>
      <c r="C159" s="7">
        <v>5.1508009231291891E-3</v>
      </c>
      <c r="D159" s="15">
        <v>155</v>
      </c>
      <c r="E159" s="20" t="s">
        <v>140</v>
      </c>
      <c r="F159" s="4">
        <v>73.3</v>
      </c>
      <c r="G159" s="7">
        <v>3.8076390912508758E-2</v>
      </c>
      <c r="H159" s="34">
        <v>111</v>
      </c>
      <c r="I159" s="39">
        <f t="shared" si="4"/>
        <v>-63.55</v>
      </c>
      <c r="J159" s="40">
        <f t="shared" si="5"/>
        <v>-651.79487179487182</v>
      </c>
    </row>
    <row r="160" spans="1:10" x14ac:dyDescent="0.15">
      <c r="A160" s="14" t="s">
        <v>141</v>
      </c>
      <c r="B160" s="5">
        <v>9.677999999999999</v>
      </c>
      <c r="C160" s="7">
        <v>5.1127642393891575E-3</v>
      </c>
      <c r="D160" s="15">
        <v>156</v>
      </c>
      <c r="E160" s="20" t="s">
        <v>141</v>
      </c>
      <c r="F160" s="4">
        <v>123.39700000000001</v>
      </c>
      <c r="G160" s="7">
        <v>6.4099760019520377E-2</v>
      </c>
      <c r="H160" s="34">
        <v>90</v>
      </c>
      <c r="I160" s="39">
        <f t="shared" si="4"/>
        <v>-113.71900000000001</v>
      </c>
      <c r="J160" s="40">
        <f t="shared" si="5"/>
        <v>-1175.0258317834266</v>
      </c>
    </row>
    <row r="161" spans="1:10" x14ac:dyDescent="0.15">
      <c r="A161" s="14" t="s">
        <v>142</v>
      </c>
      <c r="B161" s="5">
        <v>8.5939999999999994</v>
      </c>
      <c r="C161" s="7">
        <v>4.5401008341920254E-3</v>
      </c>
      <c r="D161" s="15">
        <v>157</v>
      </c>
      <c r="E161" s="20" t="s">
        <v>142</v>
      </c>
      <c r="F161" s="4">
        <v>28.965</v>
      </c>
      <c r="G161" s="7">
        <v>1.504614819619122E-2</v>
      </c>
      <c r="H161" s="34">
        <v>149</v>
      </c>
      <c r="I161" s="39">
        <f t="shared" si="4"/>
        <v>-20.371000000000002</v>
      </c>
      <c r="J161" s="40">
        <f t="shared" si="5"/>
        <v>-237.03746800093091</v>
      </c>
    </row>
    <row r="162" spans="1:10" x14ac:dyDescent="0.15">
      <c r="A162" s="14" t="s">
        <v>143</v>
      </c>
      <c r="B162" s="5">
        <v>7.8010000000000002</v>
      </c>
      <c r="C162" s="7">
        <v>4.1211690257775182E-3</v>
      </c>
      <c r="D162" s="15">
        <v>158</v>
      </c>
      <c r="E162" s="20" t="s">
        <v>143</v>
      </c>
      <c r="F162" s="4">
        <v>7.4560000000000004</v>
      </c>
      <c r="G162" s="7">
        <v>3.873091004688477E-3</v>
      </c>
      <c r="H162" s="34">
        <v>178</v>
      </c>
      <c r="I162" s="39">
        <f t="shared" si="4"/>
        <v>0.34499999999999975</v>
      </c>
      <c r="J162" s="40">
        <f t="shared" si="5"/>
        <v>4.4225099346237622</v>
      </c>
    </row>
    <row r="163" spans="1:10" x14ac:dyDescent="0.15">
      <c r="A163" s="14" t="s">
        <v>144</v>
      </c>
      <c r="B163" s="5">
        <v>7.444</v>
      </c>
      <c r="C163" s="7">
        <v>3.9325704688998649E-3</v>
      </c>
      <c r="D163" s="15">
        <v>159</v>
      </c>
      <c r="E163" s="20" t="s">
        <v>144</v>
      </c>
      <c r="F163" s="4">
        <v>11.482999999999999</v>
      </c>
      <c r="G163" s="7">
        <v>5.9649549365394005E-3</v>
      </c>
      <c r="H163" s="34">
        <v>170</v>
      </c>
      <c r="I163" s="39">
        <f t="shared" si="4"/>
        <v>-4.0389999999999988</v>
      </c>
      <c r="J163" s="40">
        <f t="shared" si="5"/>
        <v>-54.258463191832327</v>
      </c>
    </row>
    <row r="164" spans="1:10" x14ac:dyDescent="0.15">
      <c r="A164" s="14" t="s">
        <v>145</v>
      </c>
      <c r="B164" s="5">
        <v>6.6150000000000002</v>
      </c>
      <c r="C164" s="7">
        <v>3.4946203186153424E-3</v>
      </c>
      <c r="D164" s="15">
        <v>160</v>
      </c>
      <c r="E164" s="20" t="s">
        <v>145</v>
      </c>
      <c r="F164" s="4">
        <v>15.025</v>
      </c>
      <c r="G164" s="7">
        <v>7.8048809476186105E-3</v>
      </c>
      <c r="H164" s="34">
        <v>164</v>
      </c>
      <c r="I164" s="39">
        <f t="shared" si="4"/>
        <v>-8.41</v>
      </c>
      <c r="J164" s="40">
        <f t="shared" si="5"/>
        <v>-127.13529856386998</v>
      </c>
    </row>
    <row r="165" spans="1:10" x14ac:dyDescent="0.15">
      <c r="A165" s="14" t="s">
        <v>146</v>
      </c>
      <c r="B165" s="5">
        <v>6.5370000000000008</v>
      </c>
      <c r="C165" s="7">
        <v>3.4534139112303089E-3</v>
      </c>
      <c r="D165" s="15">
        <v>161</v>
      </c>
      <c r="E165" s="20" t="s">
        <v>146</v>
      </c>
      <c r="F165" s="4">
        <v>29.664999999999999</v>
      </c>
      <c r="G165" s="7">
        <v>1.540976993751122E-2</v>
      </c>
      <c r="H165" s="34">
        <v>145</v>
      </c>
      <c r="I165" s="39">
        <f t="shared" si="4"/>
        <v>-23.128</v>
      </c>
      <c r="J165" s="40">
        <f t="shared" si="5"/>
        <v>-353.80143796848699</v>
      </c>
    </row>
    <row r="166" spans="1:10" x14ac:dyDescent="0.15">
      <c r="A166" s="14" t="s">
        <v>147</v>
      </c>
      <c r="B166" s="5">
        <v>5.94</v>
      </c>
      <c r="C166" s="7">
        <v>3.1380264085525524E-3</v>
      </c>
      <c r="D166" s="15">
        <v>162</v>
      </c>
      <c r="E166" s="20" t="s">
        <v>147</v>
      </c>
      <c r="F166" s="4">
        <v>9.8140000000000001</v>
      </c>
      <c r="G166" s="7">
        <v>5.0979768133064254E-3</v>
      </c>
      <c r="H166" s="34">
        <v>173</v>
      </c>
      <c r="I166" s="39">
        <f t="shared" si="4"/>
        <v>-3.8739999999999997</v>
      </c>
      <c r="J166" s="40">
        <f t="shared" si="5"/>
        <v>-65.218855218855211</v>
      </c>
    </row>
    <row r="167" spans="1:10" x14ac:dyDescent="0.15">
      <c r="A167" s="14" t="s">
        <v>148</v>
      </c>
      <c r="B167" s="5">
        <v>5.2829999999999995</v>
      </c>
      <c r="C167" s="7">
        <v>2.7909416694247694E-3</v>
      </c>
      <c r="D167" s="15">
        <v>163</v>
      </c>
      <c r="E167" s="20" t="s">
        <v>148</v>
      </c>
      <c r="F167" s="4">
        <v>8.6879999999999988</v>
      </c>
      <c r="G167" s="7">
        <v>4.5130652694116797E-3</v>
      </c>
      <c r="H167" s="34">
        <v>176</v>
      </c>
      <c r="I167" s="39">
        <f t="shared" si="4"/>
        <v>-3.4049999999999994</v>
      </c>
      <c r="J167" s="40">
        <f t="shared" si="5"/>
        <v>-64.452015900056779</v>
      </c>
    </row>
    <row r="168" spans="1:10" x14ac:dyDescent="0.15">
      <c r="A168" s="14" t="s">
        <v>149</v>
      </c>
      <c r="B168" s="5">
        <v>5.1789999999999994</v>
      </c>
      <c r="C168" s="7">
        <v>2.7359997929113913E-3</v>
      </c>
      <c r="D168" s="15">
        <v>164</v>
      </c>
      <c r="E168" s="20" t="s">
        <v>149</v>
      </c>
      <c r="F168" s="4">
        <v>11.665999999999999</v>
      </c>
      <c r="G168" s="7">
        <v>6.060016048913059E-3</v>
      </c>
      <c r="H168" s="34">
        <v>167</v>
      </c>
      <c r="I168" s="39">
        <f t="shared" si="4"/>
        <v>-6.4869999999999992</v>
      </c>
      <c r="J168" s="40">
        <f t="shared" si="5"/>
        <v>-125.25584089592586</v>
      </c>
    </row>
    <row r="169" spans="1:10" x14ac:dyDescent="0.15">
      <c r="A169" s="14" t="s">
        <v>210</v>
      </c>
      <c r="B169" s="5">
        <v>4.6479999999999997</v>
      </c>
      <c r="C169" s="7">
        <v>2.4554792503286632E-3</v>
      </c>
      <c r="D169" s="15">
        <v>165</v>
      </c>
      <c r="E169" s="20" t="s">
        <v>210</v>
      </c>
      <c r="F169" s="4">
        <v>29.09</v>
      </c>
      <c r="G169" s="7">
        <v>1.5111080649998361E-2</v>
      </c>
      <c r="H169" s="34">
        <v>148</v>
      </c>
      <c r="I169" s="39">
        <f t="shared" si="4"/>
        <v>-24.442</v>
      </c>
      <c r="J169" s="40">
        <f t="shared" si="5"/>
        <v>-525.8605851979346</v>
      </c>
    </row>
    <row r="170" spans="1:10" x14ac:dyDescent="0.15">
      <c r="A170" s="14" t="s">
        <v>150</v>
      </c>
      <c r="B170" s="5">
        <v>4.6219999999999999</v>
      </c>
      <c r="C170" s="7">
        <v>2.441743781200319E-3</v>
      </c>
      <c r="D170" s="15">
        <v>166</v>
      </c>
      <c r="E170" s="20" t="s">
        <v>150</v>
      </c>
      <c r="F170" s="4">
        <v>9.859</v>
      </c>
      <c r="G170" s="7">
        <v>5.1213524966769973E-3</v>
      </c>
      <c r="H170" s="34">
        <v>172</v>
      </c>
      <c r="I170" s="39">
        <f t="shared" si="4"/>
        <v>-5.2370000000000001</v>
      </c>
      <c r="J170" s="40">
        <f t="shared" si="5"/>
        <v>-113.30592816962354</v>
      </c>
    </row>
    <row r="171" spans="1:10" x14ac:dyDescent="0.15">
      <c r="A171" s="14" t="s">
        <v>151</v>
      </c>
      <c r="B171" s="5">
        <v>4.609</v>
      </c>
      <c r="C171" s="7">
        <v>2.4348760466361466E-3</v>
      </c>
      <c r="D171" s="15">
        <v>167</v>
      </c>
      <c r="E171" s="20" t="s">
        <v>151</v>
      </c>
      <c r="F171" s="4">
        <v>5.9</v>
      </c>
      <c r="G171" s="7">
        <v>3.0648118196971589E-3</v>
      </c>
      <c r="H171" s="34">
        <v>186</v>
      </c>
      <c r="I171" s="39">
        <f t="shared" si="4"/>
        <v>-1.2910000000000004</v>
      </c>
      <c r="J171" s="40">
        <f t="shared" si="5"/>
        <v>-28.010414406595803</v>
      </c>
    </row>
    <row r="172" spans="1:10" x14ac:dyDescent="0.15">
      <c r="A172" s="14" t="s">
        <v>152</v>
      </c>
      <c r="B172" s="5">
        <v>4.593</v>
      </c>
      <c r="C172" s="7">
        <v>2.4264234502494736E-3</v>
      </c>
      <c r="D172" s="15">
        <v>168</v>
      </c>
      <c r="E172" s="20" t="s">
        <v>152</v>
      </c>
      <c r="F172" s="4">
        <v>14.51</v>
      </c>
      <c r="G172" s="7">
        <v>7.5373592379331814E-3</v>
      </c>
      <c r="H172" s="34">
        <v>165</v>
      </c>
      <c r="I172" s="39">
        <f t="shared" si="4"/>
        <v>-9.9169999999999998</v>
      </c>
      <c r="J172" s="40">
        <f t="shared" si="5"/>
        <v>-215.9155236229044</v>
      </c>
    </row>
    <row r="173" spans="1:10" x14ac:dyDescent="0.15">
      <c r="A173" s="14" t="s">
        <v>153</v>
      </c>
      <c r="B173" s="5">
        <v>4.4409999999999998</v>
      </c>
      <c r="C173" s="7">
        <v>2.3461237845760746E-3</v>
      </c>
      <c r="D173" s="15">
        <v>169</v>
      </c>
      <c r="E173" s="20" t="s">
        <v>153</v>
      </c>
      <c r="F173" s="4">
        <v>15.809000000000001</v>
      </c>
      <c r="G173" s="7">
        <v>8.2121372978970139E-3</v>
      </c>
      <c r="H173" s="34">
        <v>163</v>
      </c>
      <c r="I173" s="39">
        <f t="shared" si="4"/>
        <v>-11.368000000000002</v>
      </c>
      <c r="J173" s="40">
        <f t="shared" si="5"/>
        <v>-255.97838324701652</v>
      </c>
    </row>
    <row r="174" spans="1:10" x14ac:dyDescent="0.15">
      <c r="A174" s="14" t="s">
        <v>154</v>
      </c>
      <c r="B174" s="5">
        <v>4.4000000000000004</v>
      </c>
      <c r="C174" s="7">
        <v>2.3244640063352236E-3</v>
      </c>
      <c r="D174" s="15">
        <v>170</v>
      </c>
      <c r="E174" s="20" t="s">
        <v>154</v>
      </c>
      <c r="F174" s="4">
        <v>6.35</v>
      </c>
      <c r="G174" s="7">
        <v>3.2985686534028735E-3</v>
      </c>
      <c r="H174" s="34">
        <v>180</v>
      </c>
      <c r="I174" s="39">
        <f t="shared" si="4"/>
        <v>-1.9499999999999993</v>
      </c>
      <c r="J174" s="40">
        <f t="shared" si="5"/>
        <v>-44.318181818181799</v>
      </c>
    </row>
    <row r="175" spans="1:10" x14ac:dyDescent="0.15">
      <c r="A175" s="14" t="s">
        <v>155</v>
      </c>
      <c r="B175" s="5">
        <v>3.6069999999999998</v>
      </c>
      <c r="C175" s="7">
        <v>1.9055321979207162E-3</v>
      </c>
      <c r="D175" s="15">
        <v>171</v>
      </c>
      <c r="E175" s="20" t="s">
        <v>155</v>
      </c>
      <c r="F175" s="4">
        <v>28.875</v>
      </c>
      <c r="G175" s="7">
        <v>1.4999396829450075E-2</v>
      </c>
      <c r="H175" s="34">
        <v>150</v>
      </c>
      <c r="I175" s="39">
        <f t="shared" si="4"/>
        <v>-25.268000000000001</v>
      </c>
      <c r="J175" s="40">
        <f t="shared" si="5"/>
        <v>-700.52675353479344</v>
      </c>
    </row>
    <row r="176" spans="1:10" x14ac:dyDescent="0.15">
      <c r="A176" s="14" t="s">
        <v>211</v>
      </c>
      <c r="B176" s="5">
        <v>2.4</v>
      </c>
      <c r="C176" s="7">
        <v>1.2678894580010311E-3</v>
      </c>
      <c r="D176" s="15">
        <v>172</v>
      </c>
      <c r="E176" s="20" t="s">
        <v>211</v>
      </c>
      <c r="F176" s="4">
        <v>29.8</v>
      </c>
      <c r="G176" s="7">
        <v>1.5479896987622936E-2</v>
      </c>
      <c r="H176" s="34">
        <v>144</v>
      </c>
      <c r="I176" s="39">
        <f t="shared" si="4"/>
        <v>-27.400000000000002</v>
      </c>
      <c r="J176" s="40">
        <f t="shared" si="5"/>
        <v>-1141.6666666666667</v>
      </c>
    </row>
    <row r="177" spans="1:10" x14ac:dyDescent="0.15">
      <c r="A177" s="14" t="s">
        <v>156</v>
      </c>
      <c r="B177" s="5">
        <v>2.226</v>
      </c>
      <c r="C177" s="7">
        <v>1.1759674722959565E-3</v>
      </c>
      <c r="D177" s="15">
        <v>173</v>
      </c>
      <c r="E177" s="20" t="s">
        <v>156</v>
      </c>
      <c r="F177" s="4">
        <v>3.137</v>
      </c>
      <c r="G177" s="7">
        <v>1.6295448607440653E-3</v>
      </c>
      <c r="H177" s="34">
        <v>192</v>
      </c>
      <c r="I177" s="39">
        <f t="shared" si="4"/>
        <v>-0.91100000000000003</v>
      </c>
      <c r="J177" s="40">
        <f t="shared" si="5"/>
        <v>-40.925426774483384</v>
      </c>
    </row>
    <row r="178" spans="1:10" x14ac:dyDescent="0.15">
      <c r="A178" s="14" t="s">
        <v>157</v>
      </c>
      <c r="B178" s="5">
        <v>1.7990000000000002</v>
      </c>
      <c r="C178" s="7">
        <v>9.5038880622660634E-4</v>
      </c>
      <c r="D178" s="15">
        <v>174</v>
      </c>
      <c r="E178" s="20" t="s">
        <v>157</v>
      </c>
      <c r="F178" s="4">
        <v>8.875</v>
      </c>
      <c r="G178" s="7">
        <v>4.6102042203071663E-3</v>
      </c>
      <c r="H178" s="34">
        <v>174</v>
      </c>
      <c r="I178" s="39">
        <f t="shared" si="4"/>
        <v>-7.0759999999999996</v>
      </c>
      <c r="J178" s="40">
        <f t="shared" si="5"/>
        <v>-393.32962757087262</v>
      </c>
    </row>
    <row r="179" spans="1:10" x14ac:dyDescent="0.15">
      <c r="A179" s="16" t="s">
        <v>212</v>
      </c>
      <c r="B179" s="5">
        <v>1.6259999999999999</v>
      </c>
      <c r="C179" s="7">
        <v>8.5899510779569857E-4</v>
      </c>
      <c r="D179" s="15">
        <v>175</v>
      </c>
      <c r="E179" s="21" t="s">
        <v>212</v>
      </c>
      <c r="F179" s="4">
        <v>8.8710000000000004</v>
      </c>
      <c r="G179" s="7">
        <v>4.6081263817853383E-3</v>
      </c>
      <c r="H179" s="34">
        <v>175</v>
      </c>
      <c r="I179" s="39">
        <f t="shared" si="4"/>
        <v>-7.245000000000001</v>
      </c>
      <c r="J179" s="40">
        <f t="shared" si="5"/>
        <v>-445.57195571955725</v>
      </c>
    </row>
    <row r="180" spans="1:10" x14ac:dyDescent="0.15">
      <c r="A180" s="14" t="s">
        <v>213</v>
      </c>
      <c r="B180" s="5">
        <v>1.538</v>
      </c>
      <c r="C180" s="7">
        <v>8.1250582766899404E-4</v>
      </c>
      <c r="D180" s="15">
        <v>176</v>
      </c>
      <c r="E180" s="20" t="s">
        <v>213</v>
      </c>
      <c r="F180" s="4">
        <v>6.1629999999999994</v>
      </c>
      <c r="G180" s="7">
        <v>3.2014297025073869E-3</v>
      </c>
      <c r="H180" s="34">
        <v>182</v>
      </c>
      <c r="I180" s="39">
        <f t="shared" si="4"/>
        <v>-4.6249999999999991</v>
      </c>
      <c r="J180" s="40">
        <f t="shared" si="5"/>
        <v>-300.71521456436921</v>
      </c>
    </row>
    <row r="181" spans="1:10" x14ac:dyDescent="0.15">
      <c r="A181" s="14" t="s">
        <v>158</v>
      </c>
      <c r="B181" s="5">
        <v>1.5369999999999999</v>
      </c>
      <c r="C181" s="7">
        <v>8.1197754039482694E-4</v>
      </c>
      <c r="D181" s="15">
        <v>177</v>
      </c>
      <c r="E181" s="20" t="s">
        <v>158</v>
      </c>
      <c r="F181" s="4">
        <v>5.9060000000000006</v>
      </c>
      <c r="G181" s="7">
        <v>3.0679285774799017E-3</v>
      </c>
      <c r="H181" s="34">
        <v>185</v>
      </c>
      <c r="I181" s="39">
        <f t="shared" si="4"/>
        <v>-4.3690000000000007</v>
      </c>
      <c r="J181" s="40">
        <f t="shared" si="5"/>
        <v>-284.25504229017571</v>
      </c>
    </row>
    <row r="182" spans="1:10" x14ac:dyDescent="0.15">
      <c r="A182" s="14" t="s">
        <v>159</v>
      </c>
      <c r="B182" s="5">
        <v>1.42</v>
      </c>
      <c r="C182" s="7">
        <v>7.5016792931727671E-4</v>
      </c>
      <c r="D182" s="15">
        <v>178</v>
      </c>
      <c r="E182" s="20" t="s">
        <v>159</v>
      </c>
      <c r="F182" s="4">
        <v>17.521000000000001</v>
      </c>
      <c r="G182" s="7">
        <v>9.101452185239646E-3</v>
      </c>
      <c r="H182" s="34">
        <v>162</v>
      </c>
      <c r="I182" s="39">
        <f t="shared" si="4"/>
        <v>-16.100999999999999</v>
      </c>
      <c r="J182" s="40">
        <f t="shared" si="5"/>
        <v>-1133.8732394366198</v>
      </c>
    </row>
    <row r="183" spans="1:10" x14ac:dyDescent="0.15">
      <c r="A183" s="14" t="s">
        <v>160</v>
      </c>
      <c r="B183" s="5">
        <v>1.3330000000000002</v>
      </c>
      <c r="C183" s="7">
        <v>7.0420693646473949E-4</v>
      </c>
      <c r="D183" s="15">
        <v>179</v>
      </c>
      <c r="E183" s="20" t="s">
        <v>160</v>
      </c>
      <c r="F183" s="4">
        <v>6.2010000000000005</v>
      </c>
      <c r="G183" s="7">
        <v>3.2211691684647594E-3</v>
      </c>
      <c r="H183" s="34">
        <v>181</v>
      </c>
      <c r="I183" s="39">
        <f t="shared" si="4"/>
        <v>-4.8680000000000003</v>
      </c>
      <c r="J183" s="40">
        <f t="shared" si="5"/>
        <v>-365.19129782445606</v>
      </c>
    </row>
    <row r="184" spans="1:10" x14ac:dyDescent="0.15">
      <c r="A184" s="14" t="s">
        <v>161</v>
      </c>
      <c r="B184" s="5">
        <v>1.331</v>
      </c>
      <c r="C184" s="7">
        <v>7.031503619164052E-4</v>
      </c>
      <c r="D184" s="15">
        <v>180</v>
      </c>
      <c r="E184" s="20" t="s">
        <v>161</v>
      </c>
      <c r="F184" s="4">
        <v>21.024999999999999</v>
      </c>
      <c r="G184" s="7">
        <v>1.0921638730361484E-2</v>
      </c>
      <c r="H184" s="34">
        <v>157</v>
      </c>
      <c r="I184" s="39">
        <f t="shared" si="4"/>
        <v>-19.693999999999999</v>
      </c>
      <c r="J184" s="40">
        <f t="shared" si="5"/>
        <v>-1479.639368895567</v>
      </c>
    </row>
    <row r="185" spans="1:10" x14ac:dyDescent="0.15">
      <c r="A185" s="14" t="s">
        <v>162</v>
      </c>
      <c r="B185" s="5">
        <v>0.629</v>
      </c>
      <c r="C185" s="7">
        <v>3.3229269545110359E-4</v>
      </c>
      <c r="D185" s="15">
        <v>181</v>
      </c>
      <c r="E185" s="20" t="s">
        <v>162</v>
      </c>
      <c r="F185" s="4">
        <v>3.3810000000000002</v>
      </c>
      <c r="G185" s="7">
        <v>1.7562930105756091E-3</v>
      </c>
      <c r="H185" s="34">
        <v>190</v>
      </c>
      <c r="I185" s="39">
        <f t="shared" si="4"/>
        <v>-2.7520000000000002</v>
      </c>
      <c r="J185" s="40">
        <f t="shared" si="5"/>
        <v>-437.5198728139905</v>
      </c>
    </row>
    <row r="186" spans="1:10" x14ac:dyDescent="0.15">
      <c r="A186" s="14" t="s">
        <v>163</v>
      </c>
      <c r="B186" s="5">
        <v>0.61699999999999999</v>
      </c>
      <c r="C186" s="7">
        <v>3.2595324816109842E-4</v>
      </c>
      <c r="D186" s="15">
        <v>182</v>
      </c>
      <c r="E186" s="20" t="s">
        <v>163</v>
      </c>
      <c r="F186" s="4">
        <v>7.9560000000000004</v>
      </c>
      <c r="G186" s="7">
        <v>4.1328208199170498E-3</v>
      </c>
      <c r="H186" s="34">
        <v>177</v>
      </c>
      <c r="I186" s="39">
        <f t="shared" si="4"/>
        <v>-7.3390000000000004</v>
      </c>
      <c r="J186" s="40">
        <f t="shared" si="5"/>
        <v>-1189.4651539708268</v>
      </c>
    </row>
    <row r="187" spans="1:10" x14ac:dyDescent="0.15">
      <c r="A187" s="14" t="s">
        <v>164</v>
      </c>
      <c r="B187" s="5">
        <v>0.55000000000000004</v>
      </c>
      <c r="C187" s="7">
        <v>2.9055800079190295E-4</v>
      </c>
      <c r="D187" s="15">
        <v>183</v>
      </c>
      <c r="E187" s="20" t="s">
        <v>164</v>
      </c>
      <c r="F187" s="4">
        <v>5.9809999999999999</v>
      </c>
      <c r="G187" s="7">
        <v>3.1068880497641875E-3</v>
      </c>
      <c r="H187" s="34">
        <v>183</v>
      </c>
      <c r="I187" s="39">
        <f t="shared" si="4"/>
        <v>-5.431</v>
      </c>
      <c r="J187" s="40">
        <f t="shared" si="5"/>
        <v>-987.45454545454527</v>
      </c>
    </row>
    <row r="188" spans="1:10" x14ac:dyDescent="0.15">
      <c r="A188" s="14" t="s">
        <v>165</v>
      </c>
      <c r="B188" s="5">
        <v>0.55000000000000004</v>
      </c>
      <c r="C188" s="7">
        <v>2.9055800079190295E-4</v>
      </c>
      <c r="D188" s="15">
        <v>184</v>
      </c>
      <c r="E188" s="20" t="s">
        <v>165</v>
      </c>
      <c r="F188" s="4">
        <v>11.5</v>
      </c>
      <c r="G188" s="7">
        <v>5.9737857502571729E-3</v>
      </c>
      <c r="H188" s="34">
        <v>169</v>
      </c>
      <c r="I188" s="39">
        <f t="shared" si="4"/>
        <v>-10.95</v>
      </c>
      <c r="J188" s="40">
        <f t="shared" si="5"/>
        <v>-1990.9090909090905</v>
      </c>
    </row>
    <row r="189" spans="1:10" x14ac:dyDescent="0.15">
      <c r="A189" s="14" t="s">
        <v>166</v>
      </c>
      <c r="B189" s="5">
        <v>0.55000000000000004</v>
      </c>
      <c r="C189" s="7">
        <v>2.9055800079190295E-4</v>
      </c>
      <c r="D189" s="15">
        <v>185</v>
      </c>
      <c r="E189" s="20" t="s">
        <v>166</v>
      </c>
      <c r="F189" s="4">
        <v>0.65</v>
      </c>
      <c r="G189" s="7">
        <v>3.3764875979714454E-4</v>
      </c>
      <c r="H189" s="34">
        <v>206</v>
      </c>
      <c r="I189" s="39">
        <f t="shared" si="4"/>
        <v>-9.9999999999999978E-2</v>
      </c>
      <c r="J189" s="40">
        <f t="shared" si="5"/>
        <v>-18.181818181818176</v>
      </c>
    </row>
    <row r="190" spans="1:10" x14ac:dyDescent="0.15">
      <c r="A190" s="14" t="s">
        <v>167</v>
      </c>
      <c r="B190" s="5">
        <v>0.49200000000000005</v>
      </c>
      <c r="C190" s="7">
        <v>2.5991733889021138E-4</v>
      </c>
      <c r="D190" s="15">
        <v>186</v>
      </c>
      <c r="E190" s="20" t="s">
        <v>167</v>
      </c>
      <c r="F190" s="4">
        <v>2.242</v>
      </c>
      <c r="G190" s="7">
        <v>1.1646284914849203E-3</v>
      </c>
      <c r="H190" s="34">
        <v>197</v>
      </c>
      <c r="I190" s="39">
        <f t="shared" si="4"/>
        <v>-1.75</v>
      </c>
      <c r="J190" s="40">
        <f t="shared" si="5"/>
        <v>-355.6910569105691</v>
      </c>
    </row>
    <row r="191" spans="1:10" x14ac:dyDescent="0.15">
      <c r="A191" s="14" t="s">
        <v>214</v>
      </c>
      <c r="B191" s="5">
        <v>0.49</v>
      </c>
      <c r="C191" s="7">
        <v>2.588607643418772E-4</v>
      </c>
      <c r="D191" s="15">
        <v>187</v>
      </c>
      <c r="E191" s="20" t="s">
        <v>214</v>
      </c>
      <c r="F191" s="4">
        <v>1.9</v>
      </c>
      <c r="G191" s="7">
        <v>9.8697329786857652E-4</v>
      </c>
      <c r="H191" s="34">
        <v>198</v>
      </c>
      <c r="I191" s="39">
        <f t="shared" si="4"/>
        <v>-1.41</v>
      </c>
      <c r="J191" s="40">
        <f t="shared" si="5"/>
        <v>-287.75510204081633</v>
      </c>
    </row>
    <row r="192" spans="1:10" x14ac:dyDescent="0.15">
      <c r="A192" s="14" t="s">
        <v>168</v>
      </c>
      <c r="B192" s="5">
        <v>0.49</v>
      </c>
      <c r="C192" s="7">
        <v>2.588607643418772E-4</v>
      </c>
      <c r="D192" s="15">
        <v>188</v>
      </c>
      <c r="E192" s="20" t="s">
        <v>168</v>
      </c>
      <c r="F192" s="4">
        <v>3.8819999999999997</v>
      </c>
      <c r="G192" s="7">
        <v>2.0165422854346387E-3</v>
      </c>
      <c r="H192" s="34">
        <v>188</v>
      </c>
      <c r="I192" s="39">
        <f t="shared" si="4"/>
        <v>-3.3919999999999995</v>
      </c>
      <c r="J192" s="40">
        <f t="shared" si="5"/>
        <v>-692.2448979591835</v>
      </c>
    </row>
    <row r="193" spans="1:10" x14ac:dyDescent="0.15">
      <c r="A193" s="14" t="s">
        <v>169</v>
      </c>
      <c r="B193" s="5">
        <v>0.48</v>
      </c>
      <c r="C193" s="7">
        <v>2.5357789160020621E-4</v>
      </c>
      <c r="D193" s="15">
        <v>189</v>
      </c>
      <c r="E193" s="20" t="s">
        <v>169</v>
      </c>
      <c r="F193" s="4">
        <v>2.9</v>
      </c>
      <c r="G193" s="7">
        <v>1.5064329283257219E-3</v>
      </c>
      <c r="H193" s="34">
        <v>194</v>
      </c>
      <c r="I193" s="39">
        <f t="shared" si="4"/>
        <v>-2.42</v>
      </c>
      <c r="J193" s="40">
        <f t="shared" si="5"/>
        <v>-504.16666666666669</v>
      </c>
    </row>
    <row r="194" spans="1:10" x14ac:dyDescent="0.15">
      <c r="A194" s="14" t="s">
        <v>215</v>
      </c>
      <c r="B194" s="5">
        <v>0.38200000000000001</v>
      </c>
      <c r="C194" s="7">
        <v>2.0180573873183078E-4</v>
      </c>
      <c r="D194" s="15">
        <v>190</v>
      </c>
      <c r="E194" s="20" t="s">
        <v>215</v>
      </c>
      <c r="F194" s="4">
        <v>3.3519999999999999</v>
      </c>
      <c r="G194" s="7">
        <v>1.7412286812923514E-3</v>
      </c>
      <c r="H194" s="34">
        <v>191</v>
      </c>
      <c r="I194" s="39">
        <f t="shared" si="4"/>
        <v>-2.9699999999999998</v>
      </c>
      <c r="J194" s="40">
        <f t="shared" si="5"/>
        <v>-777.48691099476423</v>
      </c>
    </row>
    <row r="195" spans="1:10" x14ac:dyDescent="0.15">
      <c r="A195" s="14" t="s">
        <v>170</v>
      </c>
      <c r="B195" s="5">
        <v>0.374</v>
      </c>
      <c r="C195" s="7">
        <v>1.9757944053849403E-4</v>
      </c>
      <c r="D195" s="15">
        <v>191</v>
      </c>
      <c r="E195" s="20" t="s">
        <v>170</v>
      </c>
      <c r="F195" s="4">
        <v>6.87</v>
      </c>
      <c r="G195" s="7">
        <v>3.5686876612405897E-3</v>
      </c>
      <c r="H195" s="34">
        <v>179</v>
      </c>
      <c r="I195" s="39">
        <f t="shared" si="4"/>
        <v>-6.4960000000000004</v>
      </c>
      <c r="J195" s="40">
        <f t="shared" si="5"/>
        <v>-1736.8983957219252</v>
      </c>
    </row>
    <row r="196" spans="1:10" x14ac:dyDescent="0.15">
      <c r="A196" s="14" t="s">
        <v>171</v>
      </c>
      <c r="B196" s="5">
        <v>0.34</v>
      </c>
      <c r="C196" s="7">
        <v>1.7961767321681275E-4</v>
      </c>
      <c r="D196" s="15">
        <v>192</v>
      </c>
      <c r="E196" s="20" t="s">
        <v>171</v>
      </c>
      <c r="F196" s="4">
        <v>0.91</v>
      </c>
      <c r="G196" s="7">
        <v>4.7270826371600245E-4</v>
      </c>
      <c r="H196" s="34">
        <v>205</v>
      </c>
      <c r="I196" s="39">
        <f t="shared" ref="I196:I215" si="6">B196-F196</f>
        <v>-0.57000000000000006</v>
      </c>
      <c r="J196" s="40">
        <f t="shared" ref="J196:J216" si="7">I196/B196*100</f>
        <v>-167.64705882352942</v>
      </c>
    </row>
    <row r="197" spans="1:10" x14ac:dyDescent="0.15">
      <c r="A197" s="14" t="s">
        <v>172</v>
      </c>
      <c r="B197" s="5">
        <v>0.32200000000000001</v>
      </c>
      <c r="C197" s="7">
        <v>1.7010850228180502E-4</v>
      </c>
      <c r="D197" s="15">
        <v>193</v>
      </c>
      <c r="E197" s="20" t="s">
        <v>172</v>
      </c>
      <c r="F197" s="4">
        <v>10.5</v>
      </c>
      <c r="G197" s="7">
        <v>5.4543261198000273E-3</v>
      </c>
      <c r="H197" s="34">
        <v>171</v>
      </c>
      <c r="I197" s="39">
        <f t="shared" si="6"/>
        <v>-10.178000000000001</v>
      </c>
      <c r="J197" s="40">
        <f t="shared" si="7"/>
        <v>-3160.8695652173915</v>
      </c>
    </row>
    <row r="198" spans="1:10" x14ac:dyDescent="0.15">
      <c r="A198" s="14" t="s">
        <v>173</v>
      </c>
      <c r="B198" s="5">
        <v>0.317</v>
      </c>
      <c r="C198" s="7">
        <v>1.6746706591096953E-4</v>
      </c>
      <c r="D198" s="15">
        <v>194</v>
      </c>
      <c r="E198" s="20" t="s">
        <v>173</v>
      </c>
      <c r="F198" s="4">
        <v>4.6950000000000003</v>
      </c>
      <c r="G198" s="7">
        <v>2.4388629649962981E-3</v>
      </c>
      <c r="H198" s="34">
        <v>187</v>
      </c>
      <c r="I198" s="39">
        <f t="shared" si="6"/>
        <v>-4.3780000000000001</v>
      </c>
      <c r="J198" s="40">
        <f t="shared" si="7"/>
        <v>-1381.0725552050474</v>
      </c>
    </row>
    <row r="199" spans="1:10" x14ac:dyDescent="0.15">
      <c r="A199" s="14" t="s">
        <v>174</v>
      </c>
      <c r="B199" s="5">
        <v>0.20199999999999999</v>
      </c>
      <c r="C199" s="7">
        <v>1.0671402938175344E-4</v>
      </c>
      <c r="D199" s="15">
        <v>195</v>
      </c>
      <c r="E199" s="20" t="s">
        <v>174</v>
      </c>
      <c r="F199" s="4">
        <v>2.379</v>
      </c>
      <c r="G199" s="7">
        <v>1.2357944608575491E-3</v>
      </c>
      <c r="H199" s="34">
        <v>196</v>
      </c>
      <c r="I199" s="39">
        <f t="shared" si="6"/>
        <v>-2.177</v>
      </c>
      <c r="J199" s="40">
        <f t="shared" si="7"/>
        <v>-1077.7227722772277</v>
      </c>
    </row>
    <row r="200" spans="1:10" x14ac:dyDescent="0.15">
      <c r="A200" s="14" t="s">
        <v>175</v>
      </c>
      <c r="B200" s="5">
        <v>0.182</v>
      </c>
      <c r="C200" s="7">
        <v>9.6148283898411536E-5</v>
      </c>
      <c r="D200" s="15">
        <v>196</v>
      </c>
      <c r="E200" s="20" t="s">
        <v>175</v>
      </c>
      <c r="F200" s="4">
        <v>2.944</v>
      </c>
      <c r="G200" s="7">
        <v>1.5292891520658361E-3</v>
      </c>
      <c r="H200" s="34">
        <v>193</v>
      </c>
      <c r="I200" s="39">
        <f t="shared" si="6"/>
        <v>-2.762</v>
      </c>
      <c r="J200" s="40">
        <f t="shared" si="7"/>
        <v>-1517.5824175824177</v>
      </c>
    </row>
    <row r="201" spans="1:10" x14ac:dyDescent="0.15">
      <c r="A201" s="14" t="s">
        <v>176</v>
      </c>
      <c r="B201" s="5">
        <v>0.17300000000000001</v>
      </c>
      <c r="C201" s="7">
        <v>9.139369843090767E-5</v>
      </c>
      <c r="D201" s="15">
        <v>197</v>
      </c>
      <c r="E201" s="20" t="s">
        <v>176</v>
      </c>
      <c r="F201" s="4">
        <v>1.3430000000000002</v>
      </c>
      <c r="G201" s="7">
        <v>6.9763428370394644E-4</v>
      </c>
      <c r="H201" s="34">
        <v>201</v>
      </c>
      <c r="I201" s="39">
        <f t="shared" si="6"/>
        <v>-1.1700000000000002</v>
      </c>
      <c r="J201" s="40">
        <f t="shared" si="7"/>
        <v>-676.30057803468219</v>
      </c>
    </row>
    <row r="202" spans="1:10" x14ac:dyDescent="0.15">
      <c r="A202" s="14" t="s">
        <v>177</v>
      </c>
      <c r="B202" s="5">
        <v>0.16</v>
      </c>
      <c r="C202" s="7">
        <v>8.4525963866735403E-5</v>
      </c>
      <c r="D202" s="15">
        <v>198</v>
      </c>
      <c r="E202" s="20" t="s">
        <v>177</v>
      </c>
      <c r="F202" s="4">
        <v>11.52</v>
      </c>
      <c r="G202" s="7">
        <v>5.9841749428663155E-3</v>
      </c>
      <c r="H202" s="34">
        <v>168</v>
      </c>
      <c r="I202" s="39">
        <f t="shared" si="6"/>
        <v>-11.36</v>
      </c>
      <c r="J202" s="40">
        <f t="shared" si="7"/>
        <v>-7100</v>
      </c>
    </row>
    <row r="203" spans="1:10" x14ac:dyDescent="0.15">
      <c r="A203" s="14" t="s">
        <v>178</v>
      </c>
      <c r="B203" s="5">
        <v>0.14400000000000002</v>
      </c>
      <c r="C203" s="7">
        <v>7.6073367480061871E-5</v>
      </c>
      <c r="D203" s="15">
        <v>199</v>
      </c>
      <c r="E203" s="20" t="s">
        <v>178</v>
      </c>
      <c r="F203" s="4">
        <v>2.4630000000000001</v>
      </c>
      <c r="G203" s="7">
        <v>1.2794290698159494E-3</v>
      </c>
      <c r="H203" s="34">
        <v>195</v>
      </c>
      <c r="I203" s="39">
        <f t="shared" si="6"/>
        <v>-2.319</v>
      </c>
      <c r="J203" s="40">
        <f t="shared" si="7"/>
        <v>-1610.4166666666665</v>
      </c>
    </row>
    <row r="204" spans="1:10" x14ac:dyDescent="0.15">
      <c r="A204" s="14" t="s">
        <v>179</v>
      </c>
      <c r="B204" s="5">
        <v>0.126</v>
      </c>
      <c r="C204" s="7">
        <v>6.6564196545054139E-5</v>
      </c>
      <c r="D204" s="15">
        <v>200</v>
      </c>
      <c r="E204" s="20" t="s">
        <v>179</v>
      </c>
      <c r="F204" s="4">
        <v>1.4769999999999999</v>
      </c>
      <c r="G204" s="7">
        <v>7.6724187418520382E-4</v>
      </c>
      <c r="H204" s="34">
        <v>200</v>
      </c>
      <c r="I204" s="39">
        <f t="shared" si="6"/>
        <v>-1.351</v>
      </c>
      <c r="J204" s="40">
        <f t="shared" si="7"/>
        <v>-1072.2222222222222</v>
      </c>
    </row>
    <row r="205" spans="1:10" x14ac:dyDescent="0.15">
      <c r="A205" s="14" t="s">
        <v>180</v>
      </c>
      <c r="B205" s="5">
        <v>0.122</v>
      </c>
      <c r="C205" s="7">
        <v>6.4451047448385739E-5</v>
      </c>
      <c r="D205" s="15">
        <v>201</v>
      </c>
      <c r="E205" s="20" t="s">
        <v>180</v>
      </c>
      <c r="F205" s="4">
        <v>1.3159999999999998</v>
      </c>
      <c r="G205" s="7">
        <v>6.8360887368160335E-4</v>
      </c>
      <c r="H205" s="34">
        <v>202</v>
      </c>
      <c r="I205" s="39">
        <f t="shared" si="6"/>
        <v>-1.194</v>
      </c>
      <c r="J205" s="40">
        <f t="shared" si="7"/>
        <v>-978.68852459016387</v>
      </c>
    </row>
    <row r="206" spans="1:10" x14ac:dyDescent="0.15">
      <c r="A206" s="14" t="s">
        <v>181</v>
      </c>
      <c r="B206" s="5">
        <v>8.3000000000000004E-2</v>
      </c>
      <c r="C206" s="7">
        <v>4.3847843755868995E-5</v>
      </c>
      <c r="D206" s="15">
        <v>202</v>
      </c>
      <c r="E206" s="20" t="s">
        <v>181</v>
      </c>
      <c r="F206" s="4">
        <v>0.98299999999999998</v>
      </c>
      <c r="G206" s="7">
        <v>5.10628816739374E-4</v>
      </c>
      <c r="H206" s="34">
        <v>204</v>
      </c>
      <c r="I206" s="39">
        <f t="shared" si="6"/>
        <v>-0.9</v>
      </c>
      <c r="J206" s="40">
        <f t="shared" si="7"/>
        <v>-1084.3373493975903</v>
      </c>
    </row>
    <row r="207" spans="1:10" x14ac:dyDescent="0.15">
      <c r="A207" s="14" t="s">
        <v>182</v>
      </c>
      <c r="B207" s="5">
        <v>7.0000000000000007E-2</v>
      </c>
      <c r="C207" s="7">
        <v>3.6980109191696742E-5</v>
      </c>
      <c r="D207" s="15">
        <v>203</v>
      </c>
      <c r="E207" s="20" t="s">
        <v>182</v>
      </c>
      <c r="F207" s="4">
        <v>1.69</v>
      </c>
      <c r="G207" s="7">
        <v>8.7788677547257572E-4</v>
      </c>
      <c r="H207" s="34">
        <v>199</v>
      </c>
      <c r="I207" s="39">
        <f t="shared" si="6"/>
        <v>-1.6199999999999999</v>
      </c>
      <c r="J207" s="40">
        <f t="shared" si="7"/>
        <v>-2314.2857142857138</v>
      </c>
    </row>
    <row r="208" spans="1:10" x14ac:dyDescent="0.15">
      <c r="A208" s="14" t="s">
        <v>183</v>
      </c>
      <c r="B208" s="5">
        <v>6.3E-2</v>
      </c>
      <c r="C208" s="7">
        <v>3.328209827252707E-5</v>
      </c>
      <c r="D208" s="15">
        <v>204</v>
      </c>
      <c r="E208" s="20" t="s">
        <v>183</v>
      </c>
      <c r="F208" s="4">
        <v>0.34799999999999998</v>
      </c>
      <c r="G208" s="7">
        <v>1.8077195139908661E-4</v>
      </c>
      <c r="H208" s="34">
        <v>208</v>
      </c>
      <c r="I208" s="39">
        <f t="shared" si="6"/>
        <v>-0.28499999999999998</v>
      </c>
      <c r="J208" s="40">
        <f t="shared" si="7"/>
        <v>-452.38095238095235</v>
      </c>
    </row>
    <row r="209" spans="1:10" x14ac:dyDescent="0.15">
      <c r="A209" s="14" t="s">
        <v>184</v>
      </c>
      <c r="B209" s="5">
        <v>5.2000000000000005E-2</v>
      </c>
      <c r="C209" s="7">
        <v>2.7470938256689007E-5</v>
      </c>
      <c r="D209" s="15">
        <v>205</v>
      </c>
      <c r="E209" s="20" t="s">
        <v>184</v>
      </c>
      <c r="F209" s="4">
        <v>5.9160000000000004</v>
      </c>
      <c r="G209" s="7">
        <v>3.073123173784473E-3</v>
      </c>
      <c r="H209" s="34">
        <v>184</v>
      </c>
      <c r="I209" s="39">
        <f t="shared" si="6"/>
        <v>-5.8640000000000008</v>
      </c>
      <c r="J209" s="40">
        <f t="shared" si="7"/>
        <v>-11276.923076923078</v>
      </c>
    </row>
    <row r="210" spans="1:10" x14ac:dyDescent="0.15">
      <c r="A210" s="14" t="s">
        <v>185</v>
      </c>
      <c r="B210" s="5">
        <v>0.03</v>
      </c>
      <c r="C210" s="7">
        <v>1.5848618225012888E-5</v>
      </c>
      <c r="D210" s="15">
        <v>206</v>
      </c>
      <c r="E210" s="20" t="s">
        <v>185</v>
      </c>
      <c r="F210" s="4">
        <v>3.5439999999999996</v>
      </c>
      <c r="G210" s="7">
        <v>1.8409649303401234E-3</v>
      </c>
      <c r="H210" s="34">
        <v>189</v>
      </c>
      <c r="I210" s="39">
        <f t="shared" si="6"/>
        <v>-3.5139999999999998</v>
      </c>
      <c r="J210" s="40">
        <f t="shared" si="7"/>
        <v>-11713.333333333332</v>
      </c>
    </row>
    <row r="211" spans="1:10" x14ac:dyDescent="0.15">
      <c r="A211" s="14" t="s">
        <v>186</v>
      </c>
      <c r="B211" s="5">
        <v>0.02</v>
      </c>
      <c r="C211" s="7">
        <v>1.0565745483341925E-5</v>
      </c>
      <c r="D211" s="15">
        <v>207</v>
      </c>
      <c r="E211" s="20" t="s">
        <v>186</v>
      </c>
      <c r="F211" s="4">
        <v>0.2</v>
      </c>
      <c r="G211" s="7">
        <v>1.038919260914291E-4</v>
      </c>
      <c r="H211" s="34">
        <v>210</v>
      </c>
      <c r="I211" s="39">
        <f t="shared" si="6"/>
        <v>-0.18000000000000002</v>
      </c>
      <c r="J211" s="40">
        <f t="shared" si="7"/>
        <v>-900</v>
      </c>
    </row>
    <row r="212" spans="1:10" x14ac:dyDescent="0.15">
      <c r="A212" s="14" t="s">
        <v>187</v>
      </c>
      <c r="B212" s="5">
        <v>0.01</v>
      </c>
      <c r="C212" s="7">
        <v>5.2828727416709627E-6</v>
      </c>
      <c r="D212" s="15">
        <v>208</v>
      </c>
      <c r="E212" s="20" t="s">
        <v>187</v>
      </c>
      <c r="F212" s="4">
        <v>0.99299999999999999</v>
      </c>
      <c r="G212" s="7">
        <v>5.1582341304394551E-4</v>
      </c>
      <c r="H212" s="34">
        <v>203</v>
      </c>
      <c r="I212" s="39">
        <f t="shared" si="6"/>
        <v>-0.98299999999999998</v>
      </c>
      <c r="J212" s="40">
        <f t="shared" si="7"/>
        <v>-9830</v>
      </c>
    </row>
    <row r="213" spans="1:10" x14ac:dyDescent="0.15">
      <c r="A213" s="14" t="s">
        <v>188</v>
      </c>
      <c r="B213" s="5">
        <v>2E-3</v>
      </c>
      <c r="C213" s="7">
        <v>1.0565745483341926E-6</v>
      </c>
      <c r="D213" s="15">
        <v>209</v>
      </c>
      <c r="E213" s="20" t="s">
        <v>188</v>
      </c>
      <c r="F213" s="4">
        <v>0</v>
      </c>
      <c r="G213" s="7">
        <v>0</v>
      </c>
      <c r="H213" s="34">
        <v>211</v>
      </c>
      <c r="I213" s="39">
        <f t="shared" si="6"/>
        <v>2E-3</v>
      </c>
      <c r="J213" s="40">
        <f t="shared" si="7"/>
        <v>100</v>
      </c>
    </row>
    <row r="214" spans="1:10" x14ac:dyDescent="0.15">
      <c r="A214" s="14" t="s">
        <v>189</v>
      </c>
      <c r="B214" s="5">
        <v>1E-3</v>
      </c>
      <c r="C214" s="7">
        <v>5.2828727416709629E-7</v>
      </c>
      <c r="D214" s="15">
        <v>210</v>
      </c>
      <c r="E214" s="20" t="s">
        <v>189</v>
      </c>
      <c r="F214" s="4">
        <v>0.64500000000000002</v>
      </c>
      <c r="G214" s="7">
        <v>3.3505146164485884E-4</v>
      </c>
      <c r="H214" s="34">
        <v>207</v>
      </c>
      <c r="I214" s="39">
        <f t="shared" si="6"/>
        <v>-0.64400000000000002</v>
      </c>
      <c r="J214" s="40">
        <f t="shared" si="7"/>
        <v>-64400</v>
      </c>
    </row>
    <row r="215" spans="1:10" x14ac:dyDescent="0.15">
      <c r="A215" s="14" t="s">
        <v>190</v>
      </c>
      <c r="B215" s="5">
        <v>1E-3</v>
      </c>
      <c r="C215" s="7">
        <v>5.2828727416709629E-7</v>
      </c>
      <c r="D215" s="15">
        <v>211</v>
      </c>
      <c r="E215" s="20" t="s">
        <v>190</v>
      </c>
      <c r="F215" s="4">
        <v>0.29100000000000004</v>
      </c>
      <c r="G215" s="7">
        <v>1.5116275246302935E-4</v>
      </c>
      <c r="H215" s="34">
        <v>209</v>
      </c>
      <c r="I215" s="39">
        <f t="shared" si="6"/>
        <v>-0.29000000000000004</v>
      </c>
      <c r="J215" s="40">
        <f t="shared" si="7"/>
        <v>-29000.000000000007</v>
      </c>
    </row>
    <row r="216" spans="1:10" ht="14.25" thickBot="1" x14ac:dyDescent="0.2">
      <c r="A216" s="17"/>
      <c r="B216" s="18">
        <v>189290.94999999978</v>
      </c>
      <c r="C216" s="18">
        <v>100</v>
      </c>
      <c r="D216" s="19"/>
      <c r="E216" s="22"/>
      <c r="F216" s="23">
        <v>192507.74100000024</v>
      </c>
      <c r="G216" s="24">
        <v>100</v>
      </c>
      <c r="H216" s="36"/>
      <c r="I216" s="22"/>
      <c r="J216" s="41"/>
    </row>
    <row r="217" spans="1:10" x14ac:dyDescent="0.15">
      <c r="A217" s="1"/>
      <c r="B217" s="1"/>
      <c r="C217" s="1"/>
      <c r="D217" s="1"/>
    </row>
    <row r="218" spans="1:10" x14ac:dyDescent="0.15">
      <c r="A218" s="1"/>
      <c r="B218" s="1"/>
      <c r="C218" s="1"/>
      <c r="D218" s="1"/>
    </row>
    <row r="219" spans="1:10" x14ac:dyDescent="0.15">
      <c r="A219" s="1"/>
      <c r="B219" s="1"/>
      <c r="C219" s="1"/>
      <c r="D219" s="1"/>
    </row>
    <row r="220" spans="1:10" x14ac:dyDescent="0.15">
      <c r="A220" s="1"/>
      <c r="B220" s="1"/>
      <c r="C220" s="1"/>
      <c r="D220" s="1"/>
    </row>
    <row r="221" spans="1:10" x14ac:dyDescent="0.15">
      <c r="A221" s="1"/>
      <c r="B221" s="1"/>
      <c r="C221" s="1"/>
      <c r="D221" s="1"/>
    </row>
    <row r="222" spans="1:10" x14ac:dyDescent="0.15">
      <c r="A222" s="1"/>
      <c r="B222" s="1"/>
      <c r="C222" s="1"/>
      <c r="D222" s="1"/>
    </row>
    <row r="223" spans="1:10" x14ac:dyDescent="0.15">
      <c r="A223" s="1"/>
      <c r="B223" s="1"/>
      <c r="C223" s="1"/>
      <c r="D223" s="1"/>
    </row>
    <row r="224" spans="1:10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  <row r="243" spans="1:4" x14ac:dyDescent="0.15">
      <c r="A243" s="1"/>
      <c r="B243" s="1"/>
      <c r="C243" s="1"/>
      <c r="D243" s="1"/>
    </row>
    <row r="244" spans="1:4" x14ac:dyDescent="0.15">
      <c r="A244" s="1"/>
      <c r="B244" s="1"/>
      <c r="C244" s="1"/>
      <c r="D244" s="1"/>
    </row>
    <row r="245" spans="1:4" x14ac:dyDescent="0.15">
      <c r="A245" s="1"/>
      <c r="B245" s="1"/>
      <c r="C245" s="1"/>
      <c r="D245" s="1"/>
    </row>
    <row r="246" spans="1:4" x14ac:dyDescent="0.15">
      <c r="A246" s="1"/>
      <c r="B246" s="1"/>
      <c r="C246" s="1"/>
      <c r="D246" s="1"/>
    </row>
    <row r="247" spans="1:4" x14ac:dyDescent="0.15">
      <c r="A247" s="1"/>
      <c r="B247" s="1"/>
      <c r="C247" s="1"/>
      <c r="D247" s="1"/>
    </row>
    <row r="248" spans="1:4" x14ac:dyDescent="0.15">
      <c r="A248" s="1"/>
      <c r="B248" s="1"/>
      <c r="C248" s="1"/>
      <c r="D248" s="1"/>
    </row>
    <row r="249" spans="1:4" x14ac:dyDescent="0.15">
      <c r="A249" s="1"/>
      <c r="B249" s="1"/>
      <c r="C249" s="1"/>
      <c r="D249" s="1"/>
    </row>
    <row r="250" spans="1:4" x14ac:dyDescent="0.15">
      <c r="A250" s="1"/>
      <c r="B250" s="1"/>
      <c r="C250" s="1"/>
      <c r="D250" s="1"/>
    </row>
    <row r="251" spans="1:4" x14ac:dyDescent="0.15">
      <c r="A251" s="1"/>
      <c r="B251" s="1"/>
      <c r="C251" s="1"/>
      <c r="D251" s="1"/>
    </row>
    <row r="252" spans="1:4" x14ac:dyDescent="0.15">
      <c r="A252" s="1"/>
      <c r="B252" s="1"/>
      <c r="C252" s="1"/>
      <c r="D252" s="1"/>
    </row>
    <row r="253" spans="1:4" x14ac:dyDescent="0.15">
      <c r="A253" s="1"/>
      <c r="B253" s="1"/>
      <c r="C253" s="1"/>
      <c r="D253" s="1"/>
    </row>
    <row r="254" spans="1:4" x14ac:dyDescent="0.15">
      <c r="A254" s="1"/>
      <c r="B254" s="1"/>
      <c r="C254" s="1"/>
      <c r="D254" s="1"/>
    </row>
    <row r="255" spans="1:4" x14ac:dyDescent="0.15">
      <c r="A255" s="1"/>
      <c r="B255" s="1"/>
      <c r="C255" s="1"/>
      <c r="D255" s="1"/>
    </row>
    <row r="256" spans="1:4" x14ac:dyDescent="0.15">
      <c r="A256" s="1"/>
      <c r="B256" s="1"/>
      <c r="C256" s="1"/>
      <c r="D256" s="1"/>
    </row>
    <row r="257" spans="1:4" x14ac:dyDescent="0.15">
      <c r="A257" s="1"/>
      <c r="B257" s="1"/>
      <c r="C257" s="1"/>
      <c r="D257" s="1"/>
    </row>
  </sheetData>
  <mergeCells count="2">
    <mergeCell ref="E1:H1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2021-02-26T02:04:27Z</dcterms:created>
  <dcterms:modified xsi:type="dcterms:W3CDTF">2021-02-26T08:56:07Z</dcterms:modified>
</cp:coreProperties>
</file>