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国际贸易\"/>
    </mc:Choice>
  </mc:AlternateContent>
  <bookViews>
    <workbookView xWindow="0" yWindow="0" windowWidth="20490" windowHeight="72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5" i="1" l="1"/>
  <c r="I223" i="1"/>
  <c r="I119" i="1"/>
  <c r="I105" i="1"/>
  <c r="I184" i="1"/>
  <c r="I221" i="1"/>
  <c r="I30" i="1"/>
  <c r="I112" i="1"/>
  <c r="I191" i="1"/>
  <c r="I85" i="1"/>
  <c r="I108" i="1"/>
  <c r="I10" i="1"/>
  <c r="I20" i="1"/>
  <c r="I21" i="1"/>
  <c r="I74" i="1"/>
  <c r="I123" i="1"/>
  <c r="I220" i="1"/>
  <c r="I213" i="1"/>
  <c r="I104" i="1"/>
  <c r="I37" i="1"/>
  <c r="I86" i="1"/>
  <c r="I111" i="1"/>
  <c r="I208" i="1"/>
  <c r="I219" i="1"/>
  <c r="I156" i="1"/>
  <c r="I181" i="1"/>
  <c r="I35" i="1"/>
  <c r="I118" i="1"/>
  <c r="I154" i="1"/>
  <c r="I23" i="1"/>
  <c r="I127" i="1"/>
  <c r="I27" i="1"/>
  <c r="I41" i="1"/>
  <c r="I147" i="1"/>
  <c r="I133" i="1"/>
  <c r="I100" i="1"/>
  <c r="I26" i="1"/>
  <c r="I166" i="1"/>
  <c r="I47" i="1"/>
  <c r="I176" i="1"/>
  <c r="I56" i="1"/>
  <c r="I45" i="1"/>
  <c r="I180" i="1"/>
  <c r="I22" i="1"/>
  <c r="I157" i="1"/>
  <c r="I171" i="1"/>
  <c r="I78" i="1"/>
  <c r="I130" i="1"/>
  <c r="I33" i="1"/>
  <c r="I205" i="1"/>
  <c r="I197" i="1"/>
  <c r="I196" i="1"/>
  <c r="I217" i="1"/>
  <c r="I190" i="1"/>
  <c r="I203" i="1"/>
  <c r="I148" i="1"/>
  <c r="I25" i="1"/>
  <c r="I48" i="1"/>
  <c r="I49" i="1"/>
  <c r="I53" i="1"/>
  <c r="I28" i="1"/>
  <c r="I57" i="1"/>
  <c r="I61" i="1"/>
  <c r="I101" i="1"/>
  <c r="I99" i="1"/>
  <c r="I92" i="1"/>
  <c r="I214" i="1"/>
  <c r="I79" i="1"/>
  <c r="I60" i="1"/>
  <c r="I42" i="1"/>
  <c r="I212" i="1"/>
  <c r="I110" i="1"/>
  <c r="I216" i="1"/>
  <c r="I62" i="1"/>
  <c r="I159" i="1"/>
  <c r="I117" i="1"/>
  <c r="I70" i="1"/>
  <c r="I150" i="1"/>
  <c r="I187" i="1"/>
  <c r="I218" i="1"/>
  <c r="I32" i="1"/>
  <c r="I161" i="1"/>
  <c r="I195" i="1"/>
  <c r="I126" i="1"/>
  <c r="I95" i="1"/>
  <c r="I115" i="1"/>
  <c r="I69" i="1"/>
  <c r="I211" i="1"/>
  <c r="I170" i="1"/>
  <c r="I93" i="1"/>
  <c r="I139" i="1"/>
  <c r="I189" i="1"/>
  <c r="I16" i="1"/>
  <c r="I149" i="1"/>
  <c r="I140" i="1"/>
  <c r="I192" i="1"/>
  <c r="I143" i="1"/>
  <c r="I129" i="1"/>
  <c r="I177" i="1"/>
  <c r="I34" i="1"/>
  <c r="I165" i="1"/>
  <c r="I145" i="1"/>
  <c r="I155" i="1"/>
  <c r="I89" i="1"/>
  <c r="I68" i="1"/>
  <c r="I75" i="1"/>
  <c r="I158" i="1"/>
  <c r="I168" i="1"/>
  <c r="I146" i="1"/>
  <c r="I83" i="1"/>
  <c r="I114" i="1"/>
  <c r="I144" i="1"/>
  <c r="I52" i="1"/>
  <c r="I15" i="1"/>
  <c r="I179" i="1"/>
  <c r="I209" i="1"/>
  <c r="I120" i="1"/>
  <c r="I55" i="1"/>
  <c r="I98" i="1"/>
  <c r="I12" i="1"/>
  <c r="I151" i="1"/>
  <c r="I13" i="1"/>
  <c r="I58" i="1"/>
  <c r="I40" i="1"/>
  <c r="I46" i="1"/>
  <c r="I51" i="1"/>
  <c r="I36" i="1"/>
  <c r="I24" i="1"/>
  <c r="I121" i="1"/>
  <c r="I43" i="1"/>
  <c r="I17" i="1"/>
  <c r="I102" i="1"/>
  <c r="I164" i="1"/>
  <c r="I96" i="1"/>
  <c r="I183" i="1"/>
  <c r="I106" i="1"/>
  <c r="I94" i="1"/>
  <c r="I204" i="1"/>
  <c r="I194" i="1"/>
  <c r="I162" i="1"/>
  <c r="I64" i="1"/>
  <c r="I91" i="1"/>
  <c r="I11" i="1"/>
  <c r="I124" i="1"/>
  <c r="I198" i="1"/>
  <c r="I116" i="1"/>
  <c r="I186" i="1"/>
  <c r="I14" i="1"/>
  <c r="I54" i="1"/>
  <c r="I160" i="1"/>
  <c r="I6" i="1"/>
  <c r="I5" i="1"/>
  <c r="I7" i="1"/>
  <c r="I142" i="1"/>
  <c r="I153" i="1"/>
  <c r="I87" i="1"/>
  <c r="I173" i="1"/>
  <c r="I131" i="1"/>
  <c r="I122" i="1"/>
  <c r="I72" i="1"/>
  <c r="I77" i="1"/>
  <c r="I97" i="1"/>
  <c r="I207" i="1"/>
  <c r="I132" i="1"/>
  <c r="I44" i="1"/>
  <c r="I90" i="1"/>
  <c r="I38" i="1"/>
  <c r="I134" i="1"/>
  <c r="I172" i="1"/>
  <c r="I152" i="1"/>
  <c r="I81" i="1"/>
  <c r="I84" i="1"/>
  <c r="I88" i="1"/>
  <c r="I210" i="1"/>
  <c r="I125" i="1"/>
  <c r="I200" i="1"/>
  <c r="I66" i="1"/>
  <c r="I9" i="1"/>
  <c r="I50" i="1"/>
  <c r="I141" i="1"/>
  <c r="I188" i="1"/>
  <c r="I199" i="1"/>
  <c r="I18" i="1"/>
  <c r="I135" i="1"/>
  <c r="I82" i="1"/>
  <c r="I193" i="1"/>
  <c r="I185" i="1"/>
  <c r="I137" i="1"/>
  <c r="I67" i="1"/>
  <c r="I109" i="1"/>
  <c r="I31" i="1"/>
  <c r="I128" i="1"/>
  <c r="I107" i="1"/>
  <c r="I215" i="1"/>
  <c r="I103" i="1"/>
  <c r="I167" i="1"/>
  <c r="I202" i="1"/>
  <c r="I138" i="1"/>
  <c r="I175" i="1"/>
  <c r="I19" i="1"/>
  <c r="I71" i="1"/>
  <c r="I174" i="1"/>
  <c r="I63" i="1"/>
  <c r="I80" i="1"/>
  <c r="I169" i="1"/>
  <c r="I76" i="1"/>
  <c r="I39" i="1"/>
  <c r="I29" i="1"/>
  <c r="I113" i="1"/>
  <c r="I59" i="1"/>
  <c r="I201" i="1"/>
  <c r="I206" i="1"/>
  <c r="I73" i="1"/>
  <c r="I182" i="1"/>
  <c r="I178" i="1"/>
  <c r="I65" i="1"/>
  <c r="I136" i="1"/>
  <c r="I163" i="1"/>
  <c r="I3" i="1"/>
</calcChain>
</file>

<file path=xl/sharedStrings.xml><?xml version="1.0" encoding="utf-8"?>
<sst xmlns="http://schemas.openxmlformats.org/spreadsheetml/2006/main" count="233" uniqueCount="230">
  <si>
    <t>出口-进口</t>
    <phoneticPr fontId="1" type="noConversion"/>
  </si>
  <si>
    <t>亿美元</t>
  </si>
  <si>
    <t>亿美元</t>
    <phoneticPr fontId="1" type="noConversion"/>
  </si>
  <si>
    <t>世界货物出口</t>
  </si>
  <si>
    <t>世界货物进口</t>
    <phoneticPr fontId="1" type="noConversion"/>
  </si>
  <si>
    <t>阿富汗</t>
  </si>
  <si>
    <t>阿尔巴尼亚</t>
  </si>
  <si>
    <t>阿尔及利亚</t>
  </si>
  <si>
    <t>美属萨摩亚</t>
  </si>
  <si>
    <t>安道尔</t>
  </si>
  <si>
    <t>安哥拉</t>
  </si>
  <si>
    <t>安圭拉岛</t>
  </si>
  <si>
    <t>安提瓜和巴布达</t>
  </si>
  <si>
    <t>阿根廷</t>
  </si>
  <si>
    <t>亚美尼亚</t>
  </si>
  <si>
    <t>澳大利亚</t>
  </si>
  <si>
    <t>奥地利</t>
  </si>
  <si>
    <t>阿塞拜疆</t>
  </si>
  <si>
    <t>巴哈马群岛</t>
  </si>
  <si>
    <t>巴林王国</t>
  </si>
  <si>
    <t>孟加拉国</t>
  </si>
  <si>
    <t>巴巴多斯</t>
  </si>
  <si>
    <t>白俄罗斯</t>
  </si>
  <si>
    <t>比利时</t>
  </si>
  <si>
    <t>伯利兹</t>
  </si>
  <si>
    <t>贝宁</t>
  </si>
  <si>
    <t>百慕大</t>
  </si>
  <si>
    <t>不丹</t>
  </si>
  <si>
    <t>玻利维亚</t>
    <phoneticPr fontId="1" type="noConversion"/>
  </si>
  <si>
    <t>博内尔、圣尤斯特歇斯和萨巴</t>
  </si>
  <si>
    <t>波黑</t>
    <phoneticPr fontId="1" type="noConversion"/>
  </si>
  <si>
    <t>博茨瓦纳</t>
  </si>
  <si>
    <t>巴西</t>
  </si>
  <si>
    <t>文莱</t>
    <phoneticPr fontId="1" type="noConversion"/>
  </si>
  <si>
    <t>保加利亚</t>
  </si>
  <si>
    <t>布吉纳法索</t>
  </si>
  <si>
    <t>布隆迪</t>
  </si>
  <si>
    <t>佛得角</t>
  </si>
  <si>
    <t>柬埔寨</t>
  </si>
  <si>
    <t>喀麦隆</t>
  </si>
  <si>
    <t>加拿大</t>
  </si>
  <si>
    <t>开曼群岛</t>
    <phoneticPr fontId="1" type="noConversion"/>
  </si>
  <si>
    <t>中非共和国</t>
  </si>
  <si>
    <t>乍得</t>
  </si>
  <si>
    <t>智利</t>
  </si>
  <si>
    <t>中国</t>
  </si>
  <si>
    <t>哥伦比亚</t>
  </si>
  <si>
    <t>科摩罗</t>
  </si>
  <si>
    <t>刚果</t>
  </si>
  <si>
    <t>库克群岛</t>
  </si>
  <si>
    <t>哥斯达黎加</t>
  </si>
  <si>
    <t>科特迪瓦</t>
  </si>
  <si>
    <t>克罗地亚</t>
  </si>
  <si>
    <t>古巴</t>
  </si>
  <si>
    <t>库拉索岛</t>
  </si>
  <si>
    <t>塞浦路斯</t>
  </si>
  <si>
    <t>捷克共和国</t>
  </si>
  <si>
    <t>刚果民主共和国</t>
  </si>
  <si>
    <t>丹麦</t>
  </si>
  <si>
    <t>吉布提</t>
  </si>
  <si>
    <t>多米尼加</t>
  </si>
  <si>
    <t>多米尼加共和国</t>
  </si>
  <si>
    <t>厄瓜多尔</t>
  </si>
  <si>
    <t>埃及</t>
  </si>
  <si>
    <t>萨尔瓦多</t>
  </si>
  <si>
    <t>赤道几内亚</t>
  </si>
  <si>
    <t>厄立特里亚</t>
  </si>
  <si>
    <t>爱沙尼亚</t>
  </si>
  <si>
    <t>斯威士兰</t>
  </si>
  <si>
    <t>埃塞俄比亚</t>
  </si>
  <si>
    <t>欧盟贸易总额</t>
  </si>
  <si>
    <t>欧盟对外贸易</t>
  </si>
  <si>
    <t>欧盟内部贸易</t>
  </si>
  <si>
    <t>斐济</t>
  </si>
  <si>
    <t>芬兰</t>
  </si>
  <si>
    <t>法国</t>
  </si>
  <si>
    <t>法属波利尼西亚</t>
  </si>
  <si>
    <t>加蓬</t>
  </si>
  <si>
    <t>冈比亚</t>
  </si>
  <si>
    <t>格鲁吉亚</t>
  </si>
  <si>
    <t>德国</t>
  </si>
  <si>
    <t>加纳</t>
  </si>
  <si>
    <t>希腊</t>
  </si>
  <si>
    <t>格陵兰岛</t>
  </si>
  <si>
    <t>格林纳达</t>
  </si>
  <si>
    <t>关岛</t>
  </si>
  <si>
    <t>危地马拉</t>
  </si>
  <si>
    <t>几内亚</t>
  </si>
  <si>
    <t>几内亚比绍</t>
  </si>
  <si>
    <t>圭亚那</t>
  </si>
  <si>
    <t>海地</t>
  </si>
  <si>
    <t>洪都拉斯</t>
  </si>
  <si>
    <t>中国香港</t>
  </si>
  <si>
    <t>匈牙利</t>
  </si>
  <si>
    <t>冰岛</t>
  </si>
  <si>
    <t>印度</t>
  </si>
  <si>
    <t>印尼</t>
  </si>
  <si>
    <t>伊朗</t>
  </si>
  <si>
    <t>伊拉克</t>
  </si>
  <si>
    <t>爱尔兰</t>
  </si>
  <si>
    <t>以色列</t>
  </si>
  <si>
    <t>意大利</t>
  </si>
  <si>
    <t>牙买加</t>
  </si>
  <si>
    <t>日本</t>
  </si>
  <si>
    <t>约旦</t>
  </si>
  <si>
    <t>哈萨克斯坦</t>
  </si>
  <si>
    <t>肯尼亚</t>
  </si>
  <si>
    <t>基里巴斯</t>
  </si>
  <si>
    <t>朝鲜</t>
    <phoneticPr fontId="1" type="noConversion"/>
  </si>
  <si>
    <t>韩国</t>
    <phoneticPr fontId="1" type="noConversion"/>
  </si>
  <si>
    <t>科威特</t>
    <phoneticPr fontId="1" type="noConversion"/>
  </si>
  <si>
    <t>吉尔吉斯共和国</t>
  </si>
  <si>
    <t>老挝人民民主共和国</t>
  </si>
  <si>
    <t>拉脱维亚</t>
  </si>
  <si>
    <t>黎巴嫩共和国</t>
  </si>
  <si>
    <t>莱索托</t>
  </si>
  <si>
    <t>利比里亚</t>
  </si>
  <si>
    <t>利比亚</t>
  </si>
  <si>
    <t>立陶宛</t>
  </si>
  <si>
    <t>卢森堡</t>
  </si>
  <si>
    <t>中国澳门</t>
  </si>
  <si>
    <t>马达加斯加</t>
  </si>
  <si>
    <t>马拉维</t>
  </si>
  <si>
    <t>马来西亚</t>
  </si>
  <si>
    <t>马尔代夫</t>
  </si>
  <si>
    <t>马里</t>
  </si>
  <si>
    <t>马耳他</t>
  </si>
  <si>
    <t>马歇尔群岛</t>
    <phoneticPr fontId="1" type="noConversion"/>
  </si>
  <si>
    <t>毛利塔尼亚</t>
  </si>
  <si>
    <t>毛里求斯</t>
  </si>
  <si>
    <t>墨西哥</t>
  </si>
  <si>
    <t>密克罗尼西亚联邦</t>
  </si>
  <si>
    <t>摩尔多瓦共和国</t>
  </si>
  <si>
    <t>蒙古</t>
  </si>
  <si>
    <t>黑山共和国</t>
  </si>
  <si>
    <t>蒙特塞拉特</t>
  </si>
  <si>
    <t>摩洛哥</t>
  </si>
  <si>
    <t>莫桑比克</t>
  </si>
  <si>
    <t>缅甸</t>
  </si>
  <si>
    <t>纳米比亚</t>
  </si>
  <si>
    <t>瑙鲁</t>
  </si>
  <si>
    <t>尼泊尔</t>
  </si>
  <si>
    <t>荷兰</t>
  </si>
  <si>
    <t>荷属安的列斯群岛</t>
  </si>
  <si>
    <t>阿鲁巴，荷兰关于</t>
  </si>
  <si>
    <t>新喀里多尼亚</t>
  </si>
  <si>
    <t>新西兰</t>
  </si>
  <si>
    <t>尼加拉瓜</t>
  </si>
  <si>
    <t>尼日尔</t>
  </si>
  <si>
    <t>尼日利亚</t>
  </si>
  <si>
    <t>纽埃岛</t>
  </si>
  <si>
    <t>北马其顿</t>
  </si>
  <si>
    <t>北马里亚纳群岛</t>
  </si>
  <si>
    <t>挪威</t>
  </si>
  <si>
    <t>阿曼</t>
  </si>
  <si>
    <t>巴基斯坦</t>
  </si>
  <si>
    <t>帕劳</t>
  </si>
  <si>
    <t>巴拿马</t>
  </si>
  <si>
    <t>巴布亚新几内亚</t>
  </si>
  <si>
    <t>巴拉圭</t>
  </si>
  <si>
    <t>秘鲁</t>
  </si>
  <si>
    <t>菲律宾</t>
  </si>
  <si>
    <t>波兰</t>
  </si>
  <si>
    <t>葡萄牙</t>
  </si>
  <si>
    <t>卡塔尔</t>
  </si>
  <si>
    <t>罗马尼亚</t>
  </si>
  <si>
    <t>俄罗斯联邦</t>
  </si>
  <si>
    <t>卢旺达</t>
  </si>
  <si>
    <t>圣基茨和尼维斯</t>
  </si>
  <si>
    <t>圣卢西亚岛</t>
  </si>
  <si>
    <t>圣皮埃尔和密克隆岛</t>
  </si>
  <si>
    <t>圣文森特和格林纳丁斯</t>
  </si>
  <si>
    <t>萨摩亚</t>
  </si>
  <si>
    <t>圣托马斯和普林西比</t>
  </si>
  <si>
    <t>沙特阿拉伯</t>
    <phoneticPr fontId="1" type="noConversion"/>
  </si>
  <si>
    <t>塞内加尔</t>
  </si>
  <si>
    <t>塞尔维亚</t>
  </si>
  <si>
    <t>塞舌尔</t>
  </si>
  <si>
    <t>塞拉利昂</t>
  </si>
  <si>
    <t>新加坡</t>
  </si>
  <si>
    <t>圣马丁岛</t>
  </si>
  <si>
    <t>斯洛伐克共和国</t>
  </si>
  <si>
    <t>斯洛文尼亚</t>
  </si>
  <si>
    <t>所罗门群岛</t>
  </si>
  <si>
    <t>南非</t>
  </si>
  <si>
    <t>南苏丹</t>
  </si>
  <si>
    <t>西班牙</t>
  </si>
  <si>
    <t>斯里兰卡</t>
  </si>
  <si>
    <t>苏丹</t>
  </si>
  <si>
    <t>苏里南</t>
  </si>
  <si>
    <t>瑞典</t>
  </si>
  <si>
    <t>瑞士</t>
  </si>
  <si>
    <t>叙利亚</t>
    <phoneticPr fontId="1" type="noConversion"/>
  </si>
  <si>
    <t>中国台北</t>
  </si>
  <si>
    <t>塔吉克斯坦</t>
  </si>
  <si>
    <t>坦桑尼亚</t>
  </si>
  <si>
    <t>泰国</t>
  </si>
  <si>
    <t>东帝汶</t>
  </si>
  <si>
    <t>多哥</t>
  </si>
  <si>
    <t>托克劳</t>
  </si>
  <si>
    <t>汤加</t>
  </si>
  <si>
    <t>特立尼达和多巴哥</t>
  </si>
  <si>
    <t>突尼斯</t>
  </si>
  <si>
    <t>土耳其</t>
    <phoneticPr fontId="1" type="noConversion"/>
  </si>
  <si>
    <t>土库曼斯坦</t>
  </si>
  <si>
    <t>特克斯和凯科斯群岛</t>
  </si>
  <si>
    <t>图瓦卢</t>
  </si>
  <si>
    <t>乌干达</t>
  </si>
  <si>
    <t>乌克兰</t>
  </si>
  <si>
    <t>阿联酋</t>
    <phoneticPr fontId="1" type="noConversion"/>
  </si>
  <si>
    <t>英国</t>
    <phoneticPr fontId="1" type="noConversion"/>
  </si>
  <si>
    <t>美国</t>
    <phoneticPr fontId="1" type="noConversion"/>
  </si>
  <si>
    <t>乌拉圭</t>
  </si>
  <si>
    <t>乌兹别克斯坦</t>
  </si>
  <si>
    <t>瓦努阿图</t>
  </si>
  <si>
    <t>委内瑞拉，玻利瓦尔共和国</t>
  </si>
  <si>
    <t>越南</t>
  </si>
  <si>
    <t>沃利斯和富图纳群岛</t>
  </si>
  <si>
    <t>也门</t>
  </si>
  <si>
    <t>赞比亚</t>
  </si>
  <si>
    <t>津巴布韦</t>
  </si>
  <si>
    <t>排序</t>
    <phoneticPr fontId="1" type="noConversion"/>
  </si>
  <si>
    <t>排序</t>
    <phoneticPr fontId="1" type="noConversion"/>
  </si>
  <si>
    <t>%</t>
    <phoneticPr fontId="1" type="noConversion"/>
  </si>
  <si>
    <t>WTO排序</t>
    <phoneticPr fontId="1" type="noConversion"/>
  </si>
  <si>
    <t>经济体名称</t>
    <phoneticPr fontId="1" type="noConversion"/>
  </si>
  <si>
    <t>以上合计</t>
    <phoneticPr fontId="1" type="noConversion"/>
  </si>
  <si>
    <t>（升序）</t>
    <phoneticPr fontId="1" type="noConversion"/>
  </si>
  <si>
    <t>据WTO网址相关数据整理，仅供参考。 中咨公司  老科协 张其伟  2024.09.09</t>
    <phoneticPr fontId="1" type="noConversion"/>
  </si>
  <si>
    <t>以上合计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</si>
</sst>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0.000"/>
    <numFmt numFmtId="178" formatCode="0E+00"/>
  </numFmts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77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vertical="center"/>
    </xf>
    <xf numFmtId="177" fontId="0" fillId="2" borderId="1" xfId="0" applyNumberForma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177" fontId="0" fillId="3" borderId="1" xfId="0" applyNumberFormat="1" applyFill="1" applyBorder="1" applyAlignment="1">
      <alignment vertical="center"/>
    </xf>
    <xf numFmtId="178" fontId="0" fillId="0" borderId="1" xfId="0" applyNumberFormat="1" applyBorder="1" applyAlignment="1">
      <alignment vertical="center"/>
    </xf>
    <xf numFmtId="0" fontId="2" fillId="0" borderId="1" xfId="0" applyFont="1" applyBorder="1" applyAlignment="1">
      <alignment vertical="center"/>
    </xf>
    <xf numFmtId="177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1" fontId="2" fillId="0" borderId="8" xfId="0" applyNumberFormat="1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2" borderId="11" xfId="0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177" fontId="0" fillId="0" borderId="6" xfId="0" applyNumberFormat="1" applyBorder="1" applyAlignment="1">
      <alignment vertical="center"/>
    </xf>
    <xf numFmtId="1" fontId="2" fillId="0" borderId="7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7" fontId="0" fillId="0" borderId="3" xfId="0" applyNumberFormat="1" applyBorder="1" applyAlignment="1">
      <alignment vertical="center"/>
    </xf>
    <xf numFmtId="177" fontId="0" fillId="0" borderId="4" xfId="0" applyNumberFormat="1" applyBorder="1" applyAlignment="1">
      <alignment horizontal="center" vertical="center"/>
    </xf>
    <xf numFmtId="2" fontId="2" fillId="0" borderId="8" xfId="0" applyNumberFormat="1" applyFont="1" applyBorder="1" applyAlignment="1">
      <alignment vertical="center"/>
    </xf>
    <xf numFmtId="2" fontId="2" fillId="0" borderId="9" xfId="0" applyNumberFormat="1" applyFont="1" applyBorder="1" applyAlignment="1">
      <alignment vertical="center"/>
    </xf>
    <xf numFmtId="177" fontId="0" fillId="0" borderId="4" xfId="0" applyNumberForma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176" fontId="0" fillId="0" borderId="2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2" fontId="0" fillId="0" borderId="5" xfId="0" applyNumberFormat="1" applyBorder="1" applyAlignment="1">
      <alignment vertical="center"/>
    </xf>
    <xf numFmtId="176" fontId="0" fillId="0" borderId="5" xfId="0" applyNumberFormat="1" applyBorder="1" applyAlignment="1">
      <alignment vertical="center"/>
    </xf>
    <xf numFmtId="2" fontId="0" fillId="0" borderId="7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2" fontId="0" fillId="2" borderId="5" xfId="0" applyNumberForma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9"/>
  <sheetViews>
    <sheetView tabSelected="1" topLeftCell="A208" workbookViewId="0">
      <selection activeCell="I155" sqref="I155"/>
    </sheetView>
  </sheetViews>
  <sheetFormatPr defaultRowHeight="13.5" x14ac:dyDescent="0.15"/>
  <cols>
    <col min="1" max="1" width="9" style="4"/>
    <col min="2" max="2" width="13" style="4" customWidth="1"/>
    <col min="3" max="3" width="12" style="4" customWidth="1"/>
    <col min="4" max="4" width="11.75" style="4" customWidth="1"/>
    <col min="5" max="5" width="8.25" style="4" customWidth="1"/>
    <col min="6" max="6" width="13.25" style="4" bestFit="1" customWidth="1"/>
    <col min="7" max="8" width="9" style="4"/>
    <col min="9" max="9" width="13" style="4" customWidth="1"/>
    <col min="10" max="16384" width="9" style="4"/>
  </cols>
  <sheetData>
    <row r="1" spans="1:10" ht="21" customHeight="1" x14ac:dyDescent="0.15">
      <c r="A1" s="20"/>
      <c r="B1" s="21"/>
      <c r="C1" s="61" t="s">
        <v>3</v>
      </c>
      <c r="D1" s="61"/>
      <c r="E1" s="62"/>
      <c r="F1" s="63" t="s">
        <v>4</v>
      </c>
      <c r="G1" s="61"/>
      <c r="H1" s="62"/>
      <c r="I1" s="64" t="s">
        <v>0</v>
      </c>
      <c r="J1" s="62"/>
    </row>
    <row r="2" spans="1:10" ht="14.25" x14ac:dyDescent="0.15">
      <c r="A2" s="65" t="s">
        <v>224</v>
      </c>
      <c r="B2" s="67" t="s">
        <v>225</v>
      </c>
      <c r="C2" s="10" t="s">
        <v>1</v>
      </c>
      <c r="D2" s="11" t="s">
        <v>223</v>
      </c>
      <c r="E2" s="23" t="s">
        <v>221</v>
      </c>
      <c r="F2" s="33" t="s">
        <v>2</v>
      </c>
      <c r="G2" s="11" t="s">
        <v>223</v>
      </c>
      <c r="H2" s="23" t="s">
        <v>222</v>
      </c>
      <c r="I2" s="38" t="s">
        <v>2</v>
      </c>
      <c r="J2" s="23" t="s">
        <v>221</v>
      </c>
    </row>
    <row r="3" spans="1:10" ht="20.25" customHeight="1" thickBot="1" x14ac:dyDescent="0.2">
      <c r="A3" s="66"/>
      <c r="B3" s="68"/>
      <c r="C3" s="30">
        <v>237834.94</v>
      </c>
      <c r="D3" s="42">
        <v>100</v>
      </c>
      <c r="E3" s="43"/>
      <c r="F3" s="40">
        <v>242346.35</v>
      </c>
      <c r="G3" s="42">
        <v>100</v>
      </c>
      <c r="H3" s="43"/>
      <c r="I3" s="44">
        <f>C3-F3</f>
        <v>-4511.4100000000035</v>
      </c>
      <c r="J3" s="60" t="s">
        <v>227</v>
      </c>
    </row>
    <row r="4" spans="1:10" x14ac:dyDescent="0.15">
      <c r="A4" s="20"/>
      <c r="B4" s="21"/>
      <c r="C4" s="21"/>
      <c r="D4" s="45"/>
      <c r="E4" s="46"/>
      <c r="F4" s="20"/>
      <c r="G4" s="45"/>
      <c r="H4" s="49"/>
      <c r="I4" s="54"/>
      <c r="J4" s="55"/>
    </row>
    <row r="5" spans="1:10" x14ac:dyDescent="0.15">
      <c r="A5" s="25">
        <v>67</v>
      </c>
      <c r="B5" s="31" t="s">
        <v>71</v>
      </c>
      <c r="C5" s="9">
        <v>27608.31</v>
      </c>
      <c r="D5" s="12">
        <v>11.608180866949153</v>
      </c>
      <c r="E5" s="35"/>
      <c r="F5" s="22">
        <v>27169.74</v>
      </c>
      <c r="G5" s="12">
        <v>11.211119952910369</v>
      </c>
      <c r="H5" s="35"/>
      <c r="I5" s="56">
        <f>C5-F5</f>
        <v>438.56999999999971</v>
      </c>
      <c r="J5" s="24"/>
    </row>
    <row r="6" spans="1:10" x14ac:dyDescent="0.15">
      <c r="A6" s="25">
        <v>68</v>
      </c>
      <c r="B6" s="31" t="s">
        <v>72</v>
      </c>
      <c r="C6" s="9">
        <v>44335.59</v>
      </c>
      <c r="D6" s="12">
        <v>18.641327468537632</v>
      </c>
      <c r="E6" s="34"/>
      <c r="F6" s="22">
        <v>43224.06</v>
      </c>
      <c r="G6" s="12">
        <v>17.835655457571363</v>
      </c>
      <c r="H6" s="39"/>
      <c r="I6" s="56">
        <f>C6-F6</f>
        <v>1111.5299999999988</v>
      </c>
      <c r="J6" s="24"/>
    </row>
    <row r="7" spans="1:10" x14ac:dyDescent="0.15">
      <c r="A7" s="25">
        <v>66</v>
      </c>
      <c r="B7" s="31" t="s">
        <v>70</v>
      </c>
      <c r="C7" s="9">
        <v>71943.899999999994</v>
      </c>
      <c r="D7" s="12">
        <v>30.249508335486787</v>
      </c>
      <c r="E7" s="34"/>
      <c r="F7" s="22">
        <v>70393.8</v>
      </c>
      <c r="G7" s="12">
        <v>29.046775410481736</v>
      </c>
      <c r="H7" s="39"/>
      <c r="I7" s="56">
        <f>C7-F7</f>
        <v>1550.0999999999913</v>
      </c>
      <c r="J7" s="24"/>
    </row>
    <row r="8" spans="1:10" x14ac:dyDescent="0.15">
      <c r="A8" s="22"/>
      <c r="B8" s="31"/>
      <c r="C8" s="9"/>
      <c r="D8" s="12"/>
      <c r="E8" s="34"/>
      <c r="F8" s="22"/>
      <c r="G8" s="12"/>
      <c r="H8" s="39"/>
      <c r="I8" s="57"/>
      <c r="J8" s="24"/>
    </row>
    <row r="9" spans="1:10" x14ac:dyDescent="0.15">
      <c r="A9" s="25">
        <v>41</v>
      </c>
      <c r="B9" s="32" t="s">
        <v>45</v>
      </c>
      <c r="C9" s="9">
        <v>33800.239999999998</v>
      </c>
      <c r="D9" s="12">
        <v>14.211637701340265</v>
      </c>
      <c r="E9" s="35">
        <v>1</v>
      </c>
      <c r="F9" s="22">
        <v>25568.02</v>
      </c>
      <c r="G9" s="12">
        <v>10.550198094586529</v>
      </c>
      <c r="H9" s="35">
        <v>2</v>
      </c>
      <c r="I9" s="69">
        <f t="shared" ref="I9:I72" si="0">C9-F9</f>
        <v>8232.2199999999975</v>
      </c>
      <c r="J9" s="26">
        <v>213</v>
      </c>
    </row>
    <row r="10" spans="1:10" x14ac:dyDescent="0.15">
      <c r="A10" s="25">
        <v>207</v>
      </c>
      <c r="B10" s="31" t="s">
        <v>211</v>
      </c>
      <c r="C10" s="9">
        <v>20195.419999999998</v>
      </c>
      <c r="D10" s="12">
        <v>8.4913595958608941</v>
      </c>
      <c r="E10" s="35">
        <v>2</v>
      </c>
      <c r="F10" s="22">
        <v>31725.14</v>
      </c>
      <c r="G10" s="12">
        <v>13.090826414344594</v>
      </c>
      <c r="H10" s="35">
        <v>1</v>
      </c>
      <c r="I10" s="56">
        <f t="shared" si="0"/>
        <v>-11529.720000000001</v>
      </c>
      <c r="J10" s="26">
        <v>1</v>
      </c>
    </row>
    <row r="11" spans="1:10" x14ac:dyDescent="0.15">
      <c r="A11" s="25">
        <v>76</v>
      </c>
      <c r="B11" s="31" t="s">
        <v>80</v>
      </c>
      <c r="C11" s="9">
        <v>16884.189999999999</v>
      </c>
      <c r="D11" s="12">
        <v>7.0991209281529448</v>
      </c>
      <c r="E11" s="35">
        <v>3</v>
      </c>
      <c r="F11" s="22">
        <v>14626.02</v>
      </c>
      <c r="G11" s="12">
        <v>6.0351723886082871</v>
      </c>
      <c r="H11" s="35">
        <v>3</v>
      </c>
      <c r="I11" s="56">
        <f t="shared" si="0"/>
        <v>2258.1699999999983</v>
      </c>
      <c r="J11" s="26">
        <v>212</v>
      </c>
    </row>
    <row r="12" spans="1:10" x14ac:dyDescent="0.15">
      <c r="A12" s="25">
        <v>99</v>
      </c>
      <c r="B12" s="31" t="s">
        <v>103</v>
      </c>
      <c r="C12" s="9">
        <v>7173.15</v>
      </c>
      <c r="D12" s="12">
        <v>3.0160202701924281</v>
      </c>
      <c r="E12" s="35">
        <v>4</v>
      </c>
      <c r="F12" s="22">
        <v>7856.15</v>
      </c>
      <c r="G12" s="12">
        <v>3.2417034545806036</v>
      </c>
      <c r="H12" s="35">
        <v>7</v>
      </c>
      <c r="I12" s="56">
        <f t="shared" si="0"/>
        <v>-683</v>
      </c>
      <c r="J12" s="26">
        <v>8</v>
      </c>
    </row>
    <row r="13" spans="1:10" x14ac:dyDescent="0.15">
      <c r="A13" s="25">
        <v>97</v>
      </c>
      <c r="B13" s="31" t="s">
        <v>101</v>
      </c>
      <c r="C13" s="9">
        <v>6769.63</v>
      </c>
      <c r="D13" s="12">
        <v>2.8463563848104068</v>
      </c>
      <c r="E13" s="35">
        <v>5</v>
      </c>
      <c r="F13" s="22">
        <v>6396.3</v>
      </c>
      <c r="G13" s="12">
        <v>2.6393217805838627</v>
      </c>
      <c r="H13" s="35">
        <v>11</v>
      </c>
      <c r="I13" s="56">
        <f t="shared" si="0"/>
        <v>373.32999999999993</v>
      </c>
      <c r="J13" s="26">
        <v>198</v>
      </c>
    </row>
    <row r="14" spans="1:10" x14ac:dyDescent="0.15">
      <c r="A14" s="25">
        <v>71</v>
      </c>
      <c r="B14" s="31" t="s">
        <v>75</v>
      </c>
      <c r="C14" s="9">
        <v>6484.81</v>
      </c>
      <c r="D14" s="12">
        <v>2.726601062064304</v>
      </c>
      <c r="E14" s="35">
        <v>6</v>
      </c>
      <c r="F14" s="22">
        <v>7858.84</v>
      </c>
      <c r="G14" s="12">
        <v>3.242813436224643</v>
      </c>
      <c r="H14" s="35">
        <v>6</v>
      </c>
      <c r="I14" s="56">
        <f t="shared" si="0"/>
        <v>-1374.0299999999997</v>
      </c>
      <c r="J14" s="26">
        <v>5</v>
      </c>
    </row>
    <row r="15" spans="1:10" x14ac:dyDescent="0.15">
      <c r="A15" s="25">
        <v>105</v>
      </c>
      <c r="B15" s="31" t="s">
        <v>109</v>
      </c>
      <c r="C15" s="9">
        <v>6322.26</v>
      </c>
      <c r="D15" s="12">
        <v>2.6582553429702132</v>
      </c>
      <c r="E15" s="35">
        <v>7</v>
      </c>
      <c r="F15" s="22">
        <v>6425.72</v>
      </c>
      <c r="G15" s="12">
        <v>2.651461431129456</v>
      </c>
      <c r="H15" s="35">
        <v>10</v>
      </c>
      <c r="I15" s="56">
        <f t="shared" si="0"/>
        <v>-103.46000000000004</v>
      </c>
      <c r="J15" s="26">
        <v>34</v>
      </c>
    </row>
    <row r="16" spans="1:10" x14ac:dyDescent="0.15">
      <c r="A16" s="25">
        <v>126</v>
      </c>
      <c r="B16" s="31" t="s">
        <v>130</v>
      </c>
      <c r="C16" s="9">
        <v>5930.12</v>
      </c>
      <c r="D16" s="12">
        <v>2.4933762886142801</v>
      </c>
      <c r="E16" s="35">
        <v>8</v>
      </c>
      <c r="F16" s="22">
        <v>6214.76</v>
      </c>
      <c r="G16" s="12">
        <v>2.5644124617515387</v>
      </c>
      <c r="H16" s="35">
        <v>12</v>
      </c>
      <c r="I16" s="56">
        <f t="shared" si="0"/>
        <v>-284.64000000000033</v>
      </c>
      <c r="J16" s="26">
        <v>15</v>
      </c>
    </row>
    <row r="17" spans="1:10" x14ac:dyDescent="0.15">
      <c r="A17" s="25">
        <v>88</v>
      </c>
      <c r="B17" s="32" t="s">
        <v>92</v>
      </c>
      <c r="C17" s="9">
        <v>5738.71</v>
      </c>
      <c r="D17" s="12">
        <v>2.4128961034909335</v>
      </c>
      <c r="E17" s="35">
        <v>9</v>
      </c>
      <c r="F17" s="22">
        <v>6536.96</v>
      </c>
      <c r="G17" s="12">
        <v>2.6973626794874361</v>
      </c>
      <c r="H17" s="35">
        <v>9</v>
      </c>
      <c r="I17" s="69">
        <f t="shared" si="0"/>
        <v>-798.25</v>
      </c>
      <c r="J17" s="26">
        <v>7</v>
      </c>
    </row>
    <row r="18" spans="1:10" x14ac:dyDescent="0.15">
      <c r="A18" s="25">
        <v>36</v>
      </c>
      <c r="B18" s="31" t="s">
        <v>40</v>
      </c>
      <c r="C18" s="9">
        <v>5692.57</v>
      </c>
      <c r="D18" s="12">
        <v>2.3934960943921868</v>
      </c>
      <c r="E18" s="35">
        <v>10</v>
      </c>
      <c r="F18" s="22">
        <v>5704.19</v>
      </c>
      <c r="G18" s="12">
        <v>2.3537346446521683</v>
      </c>
      <c r="H18" s="35">
        <v>13</v>
      </c>
      <c r="I18" s="56">
        <f t="shared" si="0"/>
        <v>-11.619999999999891</v>
      </c>
      <c r="J18" s="26">
        <v>100</v>
      </c>
    </row>
    <row r="19" spans="1:10" x14ac:dyDescent="0.15">
      <c r="A19" s="25">
        <v>19</v>
      </c>
      <c r="B19" s="31" t="s">
        <v>23</v>
      </c>
      <c r="C19" s="9">
        <v>5624.39</v>
      </c>
      <c r="D19" s="12">
        <v>2.3648291542024902</v>
      </c>
      <c r="E19" s="35">
        <v>11</v>
      </c>
      <c r="F19" s="22">
        <v>5467.65</v>
      </c>
      <c r="G19" s="12">
        <v>2.2561305338413393</v>
      </c>
      <c r="H19" s="35">
        <v>14</v>
      </c>
      <c r="I19" s="57">
        <f t="shared" si="0"/>
        <v>156.74000000000069</v>
      </c>
      <c r="J19" s="26">
        <v>188</v>
      </c>
    </row>
    <row r="20" spans="1:10" x14ac:dyDescent="0.15">
      <c r="A20" s="25">
        <v>206</v>
      </c>
      <c r="B20" s="31" t="s">
        <v>210</v>
      </c>
      <c r="C20" s="9">
        <v>5206.91</v>
      </c>
      <c r="D20" s="12">
        <v>2.1892956518499762</v>
      </c>
      <c r="E20" s="35">
        <v>12</v>
      </c>
      <c r="F20" s="22">
        <v>7913.02</v>
      </c>
      <c r="G20" s="12">
        <v>3.2651698694863778</v>
      </c>
      <c r="H20" s="35">
        <v>5</v>
      </c>
      <c r="I20" s="56">
        <f t="shared" si="0"/>
        <v>-2706.1100000000006</v>
      </c>
      <c r="J20" s="26">
        <v>3</v>
      </c>
    </row>
    <row r="21" spans="1:10" x14ac:dyDescent="0.15">
      <c r="A21" s="25">
        <v>205</v>
      </c>
      <c r="B21" s="31" t="s">
        <v>209</v>
      </c>
      <c r="C21" s="9">
        <v>4877.78</v>
      </c>
      <c r="D21" s="12">
        <v>2.0509097611982496</v>
      </c>
      <c r="E21" s="35">
        <v>13</v>
      </c>
      <c r="F21" s="22">
        <v>4486.88</v>
      </c>
      <c r="G21" s="12">
        <v>1.8514328769548209</v>
      </c>
      <c r="H21" s="35">
        <v>16</v>
      </c>
      <c r="I21" s="56">
        <f t="shared" si="0"/>
        <v>390.89999999999964</v>
      </c>
      <c r="J21" s="26">
        <v>199</v>
      </c>
    </row>
    <row r="22" spans="1:10" x14ac:dyDescent="0.15">
      <c r="A22" s="25">
        <v>175</v>
      </c>
      <c r="B22" s="31" t="s">
        <v>179</v>
      </c>
      <c r="C22" s="9">
        <v>4762.5200000000004</v>
      </c>
      <c r="D22" s="12">
        <v>2.0024475798215353</v>
      </c>
      <c r="E22" s="35">
        <v>14</v>
      </c>
      <c r="F22" s="22">
        <v>4234.4799999999996</v>
      </c>
      <c r="G22" s="12">
        <v>1.7472844134025538</v>
      </c>
      <c r="H22" s="35">
        <v>17</v>
      </c>
      <c r="I22" s="56">
        <f t="shared" si="0"/>
        <v>528.04000000000087</v>
      </c>
      <c r="J22" s="26">
        <v>202</v>
      </c>
    </row>
    <row r="23" spans="1:10" x14ac:dyDescent="0.15">
      <c r="A23" s="25">
        <v>189</v>
      </c>
      <c r="B23" s="32" t="s">
        <v>193</v>
      </c>
      <c r="C23" s="9">
        <v>4323.37</v>
      </c>
      <c r="D23" s="12">
        <v>1.8178027164553703</v>
      </c>
      <c r="E23" s="35">
        <v>15</v>
      </c>
      <c r="F23" s="36">
        <v>3589.6</v>
      </c>
      <c r="G23" s="13">
        <v>1.4811859142916739</v>
      </c>
      <c r="H23" s="35">
        <v>21</v>
      </c>
      <c r="I23" s="69">
        <f t="shared" si="0"/>
        <v>733.77</v>
      </c>
      <c r="J23" s="26">
        <v>206</v>
      </c>
    </row>
    <row r="24" spans="1:10" x14ac:dyDescent="0.15">
      <c r="A24" s="25">
        <v>91</v>
      </c>
      <c r="B24" s="31" t="s">
        <v>95</v>
      </c>
      <c r="C24" s="9">
        <v>4320.01</v>
      </c>
      <c r="D24" s="12">
        <v>1.8163899719696359</v>
      </c>
      <c r="E24" s="35">
        <v>16</v>
      </c>
      <c r="F24" s="22">
        <v>6726.67</v>
      </c>
      <c r="G24" s="12">
        <v>2.7756432065100216</v>
      </c>
      <c r="H24" s="35">
        <v>8</v>
      </c>
      <c r="I24" s="56">
        <f t="shared" si="0"/>
        <v>-2406.66</v>
      </c>
      <c r="J24" s="26">
        <v>4</v>
      </c>
    </row>
    <row r="25" spans="1:10" x14ac:dyDescent="0.15">
      <c r="A25" s="25">
        <v>162</v>
      </c>
      <c r="B25" s="31" t="s">
        <v>166</v>
      </c>
      <c r="C25" s="9">
        <v>4239.1499999999996</v>
      </c>
      <c r="D25" s="12">
        <v>1.7823916031849649</v>
      </c>
      <c r="E25" s="35">
        <v>17</v>
      </c>
      <c r="F25" s="22">
        <v>3037.86</v>
      </c>
      <c r="G25" s="12">
        <v>1.2535200138149387</v>
      </c>
      <c r="H25" s="35">
        <v>23</v>
      </c>
      <c r="I25" s="56">
        <f t="shared" si="0"/>
        <v>1201.2899999999995</v>
      </c>
      <c r="J25" s="26">
        <v>211</v>
      </c>
    </row>
    <row r="26" spans="1:10" x14ac:dyDescent="0.15">
      <c r="A26" s="25">
        <v>182</v>
      </c>
      <c r="B26" s="31" t="s">
        <v>186</v>
      </c>
      <c r="C26" s="9">
        <v>4232.21</v>
      </c>
      <c r="D26" s="12">
        <v>1.7794736130864539</v>
      </c>
      <c r="E26" s="35">
        <v>18</v>
      </c>
      <c r="F26" s="22">
        <v>4703.28</v>
      </c>
      <c r="G26" s="12">
        <v>1.9407265675757031</v>
      </c>
      <c r="H26" s="35">
        <v>15</v>
      </c>
      <c r="I26" s="56">
        <f t="shared" si="0"/>
        <v>-471.06999999999971</v>
      </c>
      <c r="J26" s="26">
        <v>10</v>
      </c>
    </row>
    <row r="27" spans="1:10" x14ac:dyDescent="0.15">
      <c r="A27" s="25">
        <v>187</v>
      </c>
      <c r="B27" s="31" t="s">
        <v>191</v>
      </c>
      <c r="C27" s="9">
        <v>4201.7</v>
      </c>
      <c r="D27" s="12">
        <v>1.7666453886043825</v>
      </c>
      <c r="E27" s="35">
        <v>19</v>
      </c>
      <c r="F27" s="22">
        <v>3640.98</v>
      </c>
      <c r="G27" s="12">
        <v>1.5023869763254121</v>
      </c>
      <c r="H27" s="35">
        <v>19</v>
      </c>
      <c r="I27" s="56">
        <f t="shared" si="0"/>
        <v>560.7199999999998</v>
      </c>
      <c r="J27" s="26">
        <v>203</v>
      </c>
    </row>
    <row r="28" spans="1:10" x14ac:dyDescent="0.15">
      <c r="A28" s="25">
        <v>158</v>
      </c>
      <c r="B28" s="31" t="s">
        <v>162</v>
      </c>
      <c r="C28" s="9">
        <v>3815.17</v>
      </c>
      <c r="D28" s="12">
        <v>1.6041251129880245</v>
      </c>
      <c r="E28" s="35">
        <v>20</v>
      </c>
      <c r="F28" s="22">
        <v>3700.76</v>
      </c>
      <c r="G28" s="12">
        <v>1.52705415204314</v>
      </c>
      <c r="H28" s="35">
        <v>18</v>
      </c>
      <c r="I28" s="56">
        <f t="shared" si="0"/>
        <v>114.40999999999985</v>
      </c>
      <c r="J28" s="26">
        <v>185</v>
      </c>
    </row>
    <row r="29" spans="1:10" x14ac:dyDescent="0.15">
      <c r="A29" s="25">
        <v>11</v>
      </c>
      <c r="B29" s="31" t="s">
        <v>15</v>
      </c>
      <c r="C29" s="9">
        <v>3708.66</v>
      </c>
      <c r="D29" s="12">
        <v>1.559341953709577</v>
      </c>
      <c r="E29" s="35">
        <v>21</v>
      </c>
      <c r="F29" s="22">
        <v>2877.4</v>
      </c>
      <c r="G29" s="12">
        <v>1.1873089897991036</v>
      </c>
      <c r="H29" s="35">
        <v>25</v>
      </c>
      <c r="I29" s="57">
        <f t="shared" si="0"/>
        <v>831.25999999999976</v>
      </c>
      <c r="J29" s="26">
        <v>208</v>
      </c>
    </row>
    <row r="30" spans="1:10" x14ac:dyDescent="0.15">
      <c r="A30" s="25">
        <v>212</v>
      </c>
      <c r="B30" s="31" t="s">
        <v>216</v>
      </c>
      <c r="C30" s="9">
        <v>3537.82</v>
      </c>
      <c r="D30" s="12">
        <v>1.4875106239646707</v>
      </c>
      <c r="E30" s="35">
        <v>22</v>
      </c>
      <c r="F30" s="22">
        <v>3257.76</v>
      </c>
      <c r="G30" s="12">
        <v>1.3442579184708168</v>
      </c>
      <c r="H30" s="35">
        <v>22</v>
      </c>
      <c r="I30" s="56">
        <f t="shared" si="0"/>
        <v>280.05999999999995</v>
      </c>
      <c r="J30" s="26">
        <v>196</v>
      </c>
    </row>
    <row r="31" spans="1:10" x14ac:dyDescent="0.15">
      <c r="A31" s="25">
        <v>28</v>
      </c>
      <c r="B31" s="31" t="s">
        <v>32</v>
      </c>
      <c r="C31" s="9">
        <v>3396.96</v>
      </c>
      <c r="D31" s="12">
        <v>1.4282846750775979</v>
      </c>
      <c r="E31" s="35">
        <v>23</v>
      </c>
      <c r="F31" s="22">
        <v>2527.1</v>
      </c>
      <c r="G31" s="12">
        <v>1.0427637965250973</v>
      </c>
      <c r="H31" s="35">
        <v>27</v>
      </c>
      <c r="I31" s="56">
        <f t="shared" si="0"/>
        <v>869.86000000000013</v>
      </c>
      <c r="J31" s="26">
        <v>209</v>
      </c>
    </row>
    <row r="32" spans="1:10" x14ac:dyDescent="0.15">
      <c r="A32" s="25">
        <v>138</v>
      </c>
      <c r="B32" s="31" t="s">
        <v>142</v>
      </c>
      <c r="C32" s="9">
        <v>3345.68</v>
      </c>
      <c r="D32" s="12">
        <v>1.4067235032834116</v>
      </c>
      <c r="E32" s="35">
        <v>24</v>
      </c>
      <c r="F32" s="22">
        <v>8420.51</v>
      </c>
      <c r="G32" s="12">
        <v>3.4745767782349515</v>
      </c>
      <c r="H32" s="35">
        <v>4</v>
      </c>
      <c r="I32" s="56">
        <f t="shared" si="0"/>
        <v>-5074.83</v>
      </c>
      <c r="J32" s="26">
        <v>2</v>
      </c>
    </row>
    <row r="33" spans="1:10" x14ac:dyDescent="0.15">
      <c r="A33" s="25">
        <v>170</v>
      </c>
      <c r="B33" s="31" t="s">
        <v>174</v>
      </c>
      <c r="C33" s="9">
        <v>3222.56</v>
      </c>
      <c r="D33" s="12">
        <v>1.3549565089132825</v>
      </c>
      <c r="E33" s="35">
        <v>25</v>
      </c>
      <c r="F33" s="22">
        <v>2110.2800000000002</v>
      </c>
      <c r="G33" s="12">
        <v>0.87077028393454237</v>
      </c>
      <c r="H33" s="35">
        <v>31</v>
      </c>
      <c r="I33" s="56">
        <f t="shared" si="0"/>
        <v>1112.2799999999997</v>
      </c>
      <c r="J33" s="26">
        <v>210</v>
      </c>
    </row>
    <row r="34" spans="1:10" x14ac:dyDescent="0.15">
      <c r="A34" s="25">
        <v>119</v>
      </c>
      <c r="B34" s="31" t="s">
        <v>123</v>
      </c>
      <c r="C34" s="9">
        <v>3128.46</v>
      </c>
      <c r="D34" s="12">
        <v>1.3153912541193484</v>
      </c>
      <c r="E34" s="35">
        <v>26</v>
      </c>
      <c r="F34" s="22">
        <v>2657.55</v>
      </c>
      <c r="G34" s="12">
        <v>1.0965917167722972</v>
      </c>
      <c r="H34" s="35">
        <v>26</v>
      </c>
      <c r="I34" s="56">
        <f t="shared" si="0"/>
        <v>470.90999999999985</v>
      </c>
      <c r="J34" s="26">
        <v>200</v>
      </c>
    </row>
    <row r="35" spans="1:10" x14ac:dyDescent="0.15">
      <c r="A35" s="25">
        <v>192</v>
      </c>
      <c r="B35" s="31" t="s">
        <v>196</v>
      </c>
      <c r="C35" s="9">
        <v>2845.62</v>
      </c>
      <c r="D35" s="12">
        <v>1.1964684415166249</v>
      </c>
      <c r="E35" s="35">
        <v>27</v>
      </c>
      <c r="F35" s="22">
        <v>2897.54</v>
      </c>
      <c r="G35" s="12">
        <v>1.1956194099890507</v>
      </c>
      <c r="H35" s="35">
        <v>24</v>
      </c>
      <c r="I35" s="56">
        <f t="shared" si="0"/>
        <v>-51.920000000000073</v>
      </c>
      <c r="J35" s="26">
        <v>53</v>
      </c>
    </row>
    <row r="36" spans="1:10" x14ac:dyDescent="0.15">
      <c r="A36" s="25">
        <v>92</v>
      </c>
      <c r="B36" s="31" t="s">
        <v>96</v>
      </c>
      <c r="C36" s="9">
        <v>2588.5700000000002</v>
      </c>
      <c r="D36" s="12">
        <v>1.0883892837612505</v>
      </c>
      <c r="E36" s="35">
        <v>28</v>
      </c>
      <c r="F36" s="22">
        <v>2218.86</v>
      </c>
      <c r="G36" s="12">
        <v>0.91557392962592576</v>
      </c>
      <c r="H36" s="35">
        <v>30</v>
      </c>
      <c r="I36" s="56">
        <f t="shared" si="0"/>
        <v>369.71000000000004</v>
      </c>
      <c r="J36" s="26">
        <v>197</v>
      </c>
    </row>
    <row r="37" spans="1:10" x14ac:dyDescent="0.15">
      <c r="A37" s="25">
        <v>199</v>
      </c>
      <c r="B37" s="31" t="s">
        <v>203</v>
      </c>
      <c r="C37" s="9">
        <v>2557.77</v>
      </c>
      <c r="D37" s="12">
        <v>1.0754391259753506</v>
      </c>
      <c r="E37" s="35">
        <v>29</v>
      </c>
      <c r="F37" s="22">
        <v>3617.74</v>
      </c>
      <c r="G37" s="12">
        <v>1.49279739513304</v>
      </c>
      <c r="H37" s="35">
        <v>20</v>
      </c>
      <c r="I37" s="56">
        <f t="shared" si="0"/>
        <v>-1059.9699999999998</v>
      </c>
      <c r="J37" s="26">
        <v>6</v>
      </c>
    </row>
    <row r="38" spans="1:10" x14ac:dyDescent="0.15">
      <c r="A38" s="25">
        <v>52</v>
      </c>
      <c r="B38" s="31" t="s">
        <v>56</v>
      </c>
      <c r="C38" s="9">
        <v>2554.5</v>
      </c>
      <c r="D38" s="12">
        <v>1.0740642228597699</v>
      </c>
      <c r="E38" s="35">
        <v>30</v>
      </c>
      <c r="F38" s="22">
        <v>2305.9899999999998</v>
      </c>
      <c r="G38" s="12">
        <v>0.9515266064456922</v>
      </c>
      <c r="H38" s="35">
        <v>28</v>
      </c>
      <c r="I38" s="56">
        <f t="shared" si="0"/>
        <v>248.51000000000022</v>
      </c>
      <c r="J38" s="26">
        <v>193</v>
      </c>
    </row>
    <row r="39" spans="1:10" x14ac:dyDescent="0.15">
      <c r="A39" s="25">
        <v>12</v>
      </c>
      <c r="B39" s="31" t="s">
        <v>16</v>
      </c>
      <c r="C39" s="9">
        <v>2235.4899999999998</v>
      </c>
      <c r="D39" s="12">
        <v>0.93993338405198168</v>
      </c>
      <c r="E39" s="35">
        <v>31</v>
      </c>
      <c r="F39" s="22">
        <v>2245.4299999999998</v>
      </c>
      <c r="G39" s="12">
        <v>0.92653757731445097</v>
      </c>
      <c r="H39" s="35">
        <v>29</v>
      </c>
      <c r="I39" s="57">
        <f t="shared" si="0"/>
        <v>-9.9400000000000546</v>
      </c>
      <c r="J39" s="26">
        <v>104</v>
      </c>
    </row>
    <row r="40" spans="1:10" x14ac:dyDescent="0.15">
      <c r="A40" s="25">
        <v>95</v>
      </c>
      <c r="B40" s="31" t="s">
        <v>99</v>
      </c>
      <c r="C40" s="9">
        <v>2094.9899999999998</v>
      </c>
      <c r="D40" s="12">
        <v>0.88085880064552335</v>
      </c>
      <c r="E40" s="35">
        <v>32</v>
      </c>
      <c r="F40" s="22">
        <v>1470.65</v>
      </c>
      <c r="G40" s="12">
        <v>0.60683810587615616</v>
      </c>
      <c r="H40" s="35">
        <v>34</v>
      </c>
      <c r="I40" s="56">
        <f t="shared" si="0"/>
        <v>624.33999999999969</v>
      </c>
      <c r="J40" s="26">
        <v>204</v>
      </c>
    </row>
    <row r="41" spans="1:10" x14ac:dyDescent="0.15">
      <c r="A41" s="25">
        <v>186</v>
      </c>
      <c r="B41" s="31" t="s">
        <v>190</v>
      </c>
      <c r="C41" s="9">
        <v>1978.6</v>
      </c>
      <c r="D41" s="12">
        <v>0.83192149984354702</v>
      </c>
      <c r="E41" s="35">
        <v>33</v>
      </c>
      <c r="F41" s="22">
        <v>1930.16</v>
      </c>
      <c r="G41" s="12">
        <v>0.79644690336784529</v>
      </c>
      <c r="H41" s="35">
        <v>32</v>
      </c>
      <c r="I41" s="56">
        <f t="shared" si="0"/>
        <v>48.439999999999827</v>
      </c>
      <c r="J41" s="26">
        <v>173</v>
      </c>
    </row>
    <row r="42" spans="1:10" x14ac:dyDescent="0.15">
      <c r="A42" s="25">
        <v>149</v>
      </c>
      <c r="B42" s="31" t="s">
        <v>153</v>
      </c>
      <c r="C42" s="9">
        <v>1739.06</v>
      </c>
      <c r="D42" s="12">
        <v>0.73120459088139023</v>
      </c>
      <c r="E42" s="35">
        <v>34</v>
      </c>
      <c r="F42" s="22">
        <v>952.92</v>
      </c>
      <c r="G42" s="12">
        <v>0.39320583949376586</v>
      </c>
      <c r="H42" s="35">
        <v>42</v>
      </c>
      <c r="I42" s="56">
        <f t="shared" si="0"/>
        <v>786.14</v>
      </c>
      <c r="J42" s="26">
        <v>207</v>
      </c>
    </row>
    <row r="43" spans="1:10" x14ac:dyDescent="0.15">
      <c r="A43" s="25">
        <v>89</v>
      </c>
      <c r="B43" s="31" t="s">
        <v>93</v>
      </c>
      <c r="C43" s="9">
        <v>1609.55</v>
      </c>
      <c r="D43" s="12">
        <v>0.67675085923035527</v>
      </c>
      <c r="E43" s="35">
        <v>35</v>
      </c>
      <c r="F43" s="22">
        <v>1559.66</v>
      </c>
      <c r="G43" s="12">
        <v>0.64356653194900604</v>
      </c>
      <c r="H43" s="35">
        <v>33</v>
      </c>
      <c r="I43" s="56">
        <f t="shared" si="0"/>
        <v>49.889999999999873</v>
      </c>
      <c r="J43" s="26">
        <v>175</v>
      </c>
    </row>
    <row r="44" spans="1:10" x14ac:dyDescent="0.15">
      <c r="A44" s="25">
        <v>54</v>
      </c>
      <c r="B44" s="31" t="s">
        <v>58</v>
      </c>
      <c r="C44" s="9">
        <v>1366.31</v>
      </c>
      <c r="D44" s="12">
        <v>0.5744782494952172</v>
      </c>
      <c r="E44" s="35">
        <v>36</v>
      </c>
      <c r="F44" s="22">
        <v>1266.53</v>
      </c>
      <c r="G44" s="12">
        <v>0.5226115433552021</v>
      </c>
      <c r="H44" s="35">
        <v>38</v>
      </c>
      <c r="I44" s="56">
        <f t="shared" si="0"/>
        <v>99.779999999999973</v>
      </c>
      <c r="J44" s="26">
        <v>184</v>
      </c>
    </row>
    <row r="45" spans="1:10" x14ac:dyDescent="0.15">
      <c r="A45" s="25">
        <v>177</v>
      </c>
      <c r="B45" s="31" t="s">
        <v>181</v>
      </c>
      <c r="C45" s="9">
        <v>1173.1600000000001</v>
      </c>
      <c r="D45" s="12">
        <v>0.493266464548901</v>
      </c>
      <c r="E45" s="35">
        <v>37</v>
      </c>
      <c r="F45" s="22">
        <v>1135.32</v>
      </c>
      <c r="G45" s="12">
        <v>0.46847002234611751</v>
      </c>
      <c r="H45" s="35">
        <v>39</v>
      </c>
      <c r="I45" s="56">
        <f t="shared" si="0"/>
        <v>37.840000000000146</v>
      </c>
      <c r="J45" s="26">
        <v>171</v>
      </c>
    </row>
    <row r="46" spans="1:10" x14ac:dyDescent="0.15">
      <c r="A46" s="25">
        <v>94</v>
      </c>
      <c r="B46" s="31" t="s">
        <v>98</v>
      </c>
      <c r="C46" s="9">
        <v>1159.52</v>
      </c>
      <c r="D46" s="12">
        <v>0.48753139467228823</v>
      </c>
      <c r="E46" s="35">
        <v>38</v>
      </c>
      <c r="F46" s="22">
        <v>955.19</v>
      </c>
      <c r="G46" s="12">
        <v>0.39414251545360596</v>
      </c>
      <c r="H46" s="35">
        <v>41</v>
      </c>
      <c r="I46" s="56">
        <f t="shared" si="0"/>
        <v>204.32999999999993</v>
      </c>
      <c r="J46" s="26">
        <v>191</v>
      </c>
    </row>
    <row r="47" spans="1:10" x14ac:dyDescent="0.15">
      <c r="A47" s="25">
        <v>180</v>
      </c>
      <c r="B47" s="31" t="s">
        <v>184</v>
      </c>
      <c r="C47" s="9">
        <v>1108.55</v>
      </c>
      <c r="D47" s="12">
        <v>0.46610056537529765</v>
      </c>
      <c r="E47" s="35">
        <v>39</v>
      </c>
      <c r="F47" s="22">
        <v>1307.47</v>
      </c>
      <c r="G47" s="12">
        <v>0.53950472123883852</v>
      </c>
      <c r="H47" s="35">
        <v>37</v>
      </c>
      <c r="I47" s="56">
        <f t="shared" si="0"/>
        <v>-198.92000000000007</v>
      </c>
      <c r="J47" s="26">
        <v>20</v>
      </c>
    </row>
    <row r="48" spans="1:10" x14ac:dyDescent="0.15">
      <c r="A48" s="25">
        <v>161</v>
      </c>
      <c r="B48" s="31" t="s">
        <v>165</v>
      </c>
      <c r="C48" s="9">
        <v>1006.12</v>
      </c>
      <c r="D48" s="12">
        <v>0.42303288154381358</v>
      </c>
      <c r="E48" s="35">
        <v>40</v>
      </c>
      <c r="F48" s="22">
        <v>1319.12</v>
      </c>
      <c r="G48" s="12">
        <v>0.54431189081246734</v>
      </c>
      <c r="H48" s="35">
        <v>36</v>
      </c>
      <c r="I48" s="56">
        <f t="shared" si="0"/>
        <v>-312.99999999999989</v>
      </c>
      <c r="J48" s="26">
        <v>13</v>
      </c>
    </row>
    <row r="49" spans="1:10" x14ac:dyDescent="0.15">
      <c r="A49" s="25">
        <v>160</v>
      </c>
      <c r="B49" s="31" t="s">
        <v>164</v>
      </c>
      <c r="C49" s="9">
        <v>973.65</v>
      </c>
      <c r="D49" s="12">
        <v>0.40938055611173024</v>
      </c>
      <c r="E49" s="35">
        <v>41</v>
      </c>
      <c r="F49" s="22">
        <v>309.27999999999997</v>
      </c>
      <c r="G49" s="12">
        <v>0.12761900478385585</v>
      </c>
      <c r="H49" s="35">
        <v>70</v>
      </c>
      <c r="I49" s="56">
        <f t="shared" si="0"/>
        <v>664.37</v>
      </c>
      <c r="J49" s="26">
        <v>205</v>
      </c>
    </row>
    <row r="50" spans="1:10" x14ac:dyDescent="0.15">
      <c r="A50" s="25">
        <v>40</v>
      </c>
      <c r="B50" s="31" t="s">
        <v>44</v>
      </c>
      <c r="C50" s="9">
        <v>949.37</v>
      </c>
      <c r="D50" s="12">
        <v>0.39917179536362485</v>
      </c>
      <c r="E50" s="35">
        <v>42</v>
      </c>
      <c r="F50" s="22">
        <v>855.06</v>
      </c>
      <c r="G50" s="12">
        <v>0.35282561507528376</v>
      </c>
      <c r="H50" s="35">
        <v>45</v>
      </c>
      <c r="I50" s="56">
        <f t="shared" si="0"/>
        <v>94.310000000000059</v>
      </c>
      <c r="J50" s="26">
        <v>181</v>
      </c>
    </row>
    <row r="51" spans="1:10" x14ac:dyDescent="0.15">
      <c r="A51" s="25">
        <v>93</v>
      </c>
      <c r="B51" s="31" t="s">
        <v>97</v>
      </c>
      <c r="C51" s="9">
        <v>911.88</v>
      </c>
      <c r="D51" s="12">
        <v>0.38340876239630728</v>
      </c>
      <c r="E51" s="35">
        <v>43</v>
      </c>
      <c r="F51" s="22">
        <v>652.76</v>
      </c>
      <c r="G51" s="12">
        <v>0.26935004385252759</v>
      </c>
      <c r="H51" s="35">
        <v>52</v>
      </c>
      <c r="I51" s="56">
        <f t="shared" si="0"/>
        <v>259.12</v>
      </c>
      <c r="J51" s="26">
        <v>194</v>
      </c>
    </row>
    <row r="52" spans="1:10" x14ac:dyDescent="0.15">
      <c r="A52" s="25">
        <v>106</v>
      </c>
      <c r="B52" s="31" t="s">
        <v>110</v>
      </c>
      <c r="C52" s="9">
        <v>854.09</v>
      </c>
      <c r="D52" s="12">
        <v>0.35911039816101031</v>
      </c>
      <c r="E52" s="35">
        <v>44</v>
      </c>
      <c r="F52" s="22">
        <v>373.78</v>
      </c>
      <c r="G52" s="12">
        <v>0.15423380628592095</v>
      </c>
      <c r="H52" s="35">
        <v>66</v>
      </c>
      <c r="I52" s="56">
        <f t="shared" si="0"/>
        <v>480.31000000000006</v>
      </c>
      <c r="J52" s="26">
        <v>201</v>
      </c>
    </row>
    <row r="53" spans="1:10" x14ac:dyDescent="0.15">
      <c r="A53" s="25">
        <v>159</v>
      </c>
      <c r="B53" s="31" t="s">
        <v>163</v>
      </c>
      <c r="C53" s="9">
        <v>839.01</v>
      </c>
      <c r="D53" s="12">
        <v>0.35276986636193991</v>
      </c>
      <c r="E53" s="35">
        <v>45</v>
      </c>
      <c r="F53" s="22">
        <v>1134.75</v>
      </c>
      <c r="G53" s="12">
        <v>0.46823482177470388</v>
      </c>
      <c r="H53" s="35">
        <v>40</v>
      </c>
      <c r="I53" s="56">
        <f t="shared" si="0"/>
        <v>-295.74</v>
      </c>
      <c r="J53" s="26">
        <v>14</v>
      </c>
    </row>
    <row r="54" spans="1:10" x14ac:dyDescent="0.15">
      <c r="A54" s="25">
        <v>70</v>
      </c>
      <c r="B54" s="31" t="s">
        <v>74</v>
      </c>
      <c r="C54" s="9">
        <v>823.55</v>
      </c>
      <c r="D54" s="12">
        <v>0.34626955988888763</v>
      </c>
      <c r="E54" s="35">
        <v>46</v>
      </c>
      <c r="F54" s="22">
        <v>823.45</v>
      </c>
      <c r="G54" s="12">
        <v>0.33978229917636471</v>
      </c>
      <c r="H54" s="35">
        <v>46</v>
      </c>
      <c r="I54" s="56">
        <f t="shared" si="0"/>
        <v>9.9999999999909051E-2</v>
      </c>
      <c r="J54" s="26">
        <v>156</v>
      </c>
    </row>
    <row r="55" spans="1:10" x14ac:dyDescent="0.15">
      <c r="A55" s="25">
        <v>101</v>
      </c>
      <c r="B55" s="31" t="s">
        <v>105</v>
      </c>
      <c r="C55" s="9">
        <v>785.33</v>
      </c>
      <c r="D55" s="12">
        <v>0.33019959136365751</v>
      </c>
      <c r="E55" s="35">
        <v>47</v>
      </c>
      <c r="F55" s="22">
        <v>606.54999999999995</v>
      </c>
      <c r="G55" s="12">
        <v>0.250282292264769</v>
      </c>
      <c r="H55" s="35">
        <v>55</v>
      </c>
      <c r="I55" s="56">
        <f t="shared" si="0"/>
        <v>178.78000000000009</v>
      </c>
      <c r="J55" s="26">
        <v>190</v>
      </c>
    </row>
    <row r="56" spans="1:10" x14ac:dyDescent="0.15">
      <c r="A56" s="25">
        <v>178</v>
      </c>
      <c r="B56" s="31" t="s">
        <v>182</v>
      </c>
      <c r="C56" s="9">
        <v>730.34</v>
      </c>
      <c r="D56" s="12">
        <v>0.30707851419980597</v>
      </c>
      <c r="E56" s="35">
        <v>48</v>
      </c>
      <c r="F56" s="22">
        <v>714.45</v>
      </c>
      <c r="G56" s="12">
        <v>0.29480534780078183</v>
      </c>
      <c r="H56" s="35">
        <v>49</v>
      </c>
      <c r="I56" s="56">
        <f t="shared" si="0"/>
        <v>15.889999999999986</v>
      </c>
      <c r="J56" s="26">
        <v>164</v>
      </c>
    </row>
    <row r="57" spans="1:10" x14ac:dyDescent="0.15">
      <c r="A57" s="25">
        <v>157</v>
      </c>
      <c r="B57" s="31" t="s">
        <v>161</v>
      </c>
      <c r="C57" s="9">
        <v>729.18</v>
      </c>
      <c r="D57" s="12">
        <v>0.30659078098449288</v>
      </c>
      <c r="E57" s="35">
        <v>49</v>
      </c>
      <c r="F57" s="22">
        <v>1329.79</v>
      </c>
      <c r="G57" s="12">
        <v>0.54871468045629734</v>
      </c>
      <c r="H57" s="35">
        <v>35</v>
      </c>
      <c r="I57" s="56">
        <f t="shared" si="0"/>
        <v>-600.61</v>
      </c>
      <c r="J57" s="26">
        <v>9</v>
      </c>
    </row>
    <row r="58" spans="1:10" x14ac:dyDescent="0.15">
      <c r="A58" s="25">
        <v>96</v>
      </c>
      <c r="B58" s="31" t="s">
        <v>100</v>
      </c>
      <c r="C58" s="9">
        <v>668.93</v>
      </c>
      <c r="D58" s="12">
        <v>0.28125808596499741</v>
      </c>
      <c r="E58" s="35">
        <v>50</v>
      </c>
      <c r="F58" s="22">
        <v>912.84</v>
      </c>
      <c r="G58" s="12">
        <v>0.37666752563015699</v>
      </c>
      <c r="H58" s="35">
        <v>43</v>
      </c>
      <c r="I58" s="56">
        <f t="shared" si="0"/>
        <v>-243.91000000000008</v>
      </c>
      <c r="J58" s="26">
        <v>18</v>
      </c>
    </row>
    <row r="59" spans="1:10" x14ac:dyDescent="0.15">
      <c r="A59" s="25">
        <v>9</v>
      </c>
      <c r="B59" s="31" t="s">
        <v>13</v>
      </c>
      <c r="C59" s="9">
        <v>667.87</v>
      </c>
      <c r="D59" s="12">
        <v>0.28081239871652164</v>
      </c>
      <c r="E59" s="35">
        <v>51</v>
      </c>
      <c r="F59" s="22">
        <v>737.15</v>
      </c>
      <c r="G59" s="12">
        <v>0.30417210739918304</v>
      </c>
      <c r="H59" s="35">
        <v>48</v>
      </c>
      <c r="I59" s="57">
        <f t="shared" si="0"/>
        <v>-69.279999999999973</v>
      </c>
      <c r="J59" s="26">
        <v>43</v>
      </c>
    </row>
    <row r="60" spans="1:10" x14ac:dyDescent="0.15">
      <c r="A60" s="25">
        <v>150</v>
      </c>
      <c r="B60" s="31" t="s">
        <v>154</v>
      </c>
      <c r="C60" s="9">
        <v>627.36</v>
      </c>
      <c r="D60" s="12">
        <v>0.26377957755071646</v>
      </c>
      <c r="E60" s="35">
        <v>52</v>
      </c>
      <c r="F60" s="22">
        <v>363.82</v>
      </c>
      <c r="G60" s="12">
        <v>0.15012398577490438</v>
      </c>
      <c r="H60" s="35">
        <v>68</v>
      </c>
      <c r="I60" s="56">
        <f t="shared" si="0"/>
        <v>263.54000000000002</v>
      </c>
      <c r="J60" s="26">
        <v>195</v>
      </c>
    </row>
    <row r="61" spans="1:10" x14ac:dyDescent="0.15">
      <c r="A61" s="25">
        <v>156</v>
      </c>
      <c r="B61" s="31" t="s">
        <v>160</v>
      </c>
      <c r="C61" s="9">
        <v>607.55999999999995</v>
      </c>
      <c r="D61" s="12">
        <v>0.25545447611692373</v>
      </c>
      <c r="E61" s="35">
        <v>53</v>
      </c>
      <c r="F61" s="22">
        <v>523.05999999999995</v>
      </c>
      <c r="G61" s="12">
        <v>0.21583159804139818</v>
      </c>
      <c r="H61" s="35">
        <v>57</v>
      </c>
      <c r="I61" s="56">
        <f t="shared" si="0"/>
        <v>84.5</v>
      </c>
      <c r="J61" s="26">
        <v>179</v>
      </c>
    </row>
    <row r="62" spans="1:10" x14ac:dyDescent="0.15">
      <c r="A62" s="25">
        <v>145</v>
      </c>
      <c r="B62" s="31" t="s">
        <v>149</v>
      </c>
      <c r="C62" s="9">
        <v>578.9</v>
      </c>
      <c r="D62" s="12">
        <v>0.24340410202134305</v>
      </c>
      <c r="E62" s="35">
        <v>54</v>
      </c>
      <c r="F62" s="22">
        <v>459.46</v>
      </c>
      <c r="G62" s="12">
        <v>0.1895881658626177</v>
      </c>
      <c r="H62" s="35">
        <v>61</v>
      </c>
      <c r="I62" s="56">
        <f t="shared" si="0"/>
        <v>119.44</v>
      </c>
      <c r="J62" s="26">
        <v>186</v>
      </c>
    </row>
    <row r="63" spans="1:10" x14ac:dyDescent="0.15">
      <c r="A63" s="25">
        <v>16</v>
      </c>
      <c r="B63" s="31" t="s">
        <v>20</v>
      </c>
      <c r="C63" s="9">
        <v>557.88</v>
      </c>
      <c r="D63" s="12">
        <v>0.23456603979213486</v>
      </c>
      <c r="E63" s="35">
        <v>55</v>
      </c>
      <c r="F63" s="22">
        <v>668.63</v>
      </c>
      <c r="G63" s="12">
        <v>0.2758985229197799</v>
      </c>
      <c r="H63" s="35">
        <v>51</v>
      </c>
      <c r="I63" s="57">
        <f t="shared" si="0"/>
        <v>-110.75</v>
      </c>
      <c r="J63" s="26">
        <v>33</v>
      </c>
    </row>
    <row r="64" spans="1:10" x14ac:dyDescent="0.15">
      <c r="A64" s="25">
        <v>78</v>
      </c>
      <c r="B64" s="31" t="s">
        <v>82</v>
      </c>
      <c r="C64" s="9">
        <v>550.47</v>
      </c>
      <c r="D64" s="12">
        <v>0.23145043364948817</v>
      </c>
      <c r="E64" s="35">
        <v>56</v>
      </c>
      <c r="F64" s="22">
        <v>886.17</v>
      </c>
      <c r="G64" s="12">
        <v>0.36566261468348915</v>
      </c>
      <c r="H64" s="35">
        <v>44</v>
      </c>
      <c r="I64" s="56">
        <f t="shared" si="0"/>
        <v>-335.69999999999993</v>
      </c>
      <c r="J64" s="26">
        <v>12</v>
      </c>
    </row>
    <row r="65" spans="1:14" x14ac:dyDescent="0.15">
      <c r="A65" s="25">
        <v>3</v>
      </c>
      <c r="B65" s="31" t="s">
        <v>7</v>
      </c>
      <c r="C65" s="9">
        <v>517.99</v>
      </c>
      <c r="D65" s="12">
        <v>0.21779390362072115</v>
      </c>
      <c r="E65" s="35">
        <v>57</v>
      </c>
      <c r="F65" s="22">
        <v>418.49</v>
      </c>
      <c r="G65" s="12">
        <v>0.17268260900153851</v>
      </c>
      <c r="H65" s="35">
        <v>64</v>
      </c>
      <c r="I65" s="57">
        <f t="shared" si="0"/>
        <v>99.5</v>
      </c>
      <c r="J65" s="26">
        <v>183</v>
      </c>
    </row>
    <row r="66" spans="1:14" x14ac:dyDescent="0.15">
      <c r="A66" s="25">
        <v>42</v>
      </c>
      <c r="B66" s="31" t="s">
        <v>46</v>
      </c>
      <c r="C66" s="14">
        <v>495.45</v>
      </c>
      <c r="D66" s="15">
        <v>0.20831674269558542</v>
      </c>
      <c r="E66" s="35">
        <v>58</v>
      </c>
      <c r="F66" s="22">
        <v>627.97</v>
      </c>
      <c r="G66" s="12">
        <v>0.25912088215894319</v>
      </c>
      <c r="H66" s="35">
        <v>54</v>
      </c>
      <c r="I66" s="56">
        <f t="shared" si="0"/>
        <v>-132.52000000000004</v>
      </c>
      <c r="J66" s="26">
        <v>28</v>
      </c>
    </row>
    <row r="67" spans="1:14" x14ac:dyDescent="0.15">
      <c r="A67" s="25">
        <v>30</v>
      </c>
      <c r="B67" s="31" t="s">
        <v>34</v>
      </c>
      <c r="C67" s="9">
        <v>478.54</v>
      </c>
      <c r="D67" s="12">
        <v>0.20120676970339177</v>
      </c>
      <c r="E67" s="35">
        <v>59</v>
      </c>
      <c r="F67" s="22">
        <v>535.51</v>
      </c>
      <c r="G67" s="12">
        <v>0.2209688736801689</v>
      </c>
      <c r="H67" s="35">
        <v>56</v>
      </c>
      <c r="I67" s="56">
        <f t="shared" si="0"/>
        <v>-56.96999999999997</v>
      </c>
      <c r="J67" s="26">
        <v>50</v>
      </c>
    </row>
    <row r="68" spans="1:14" x14ac:dyDescent="0.15">
      <c r="A68" s="25">
        <v>114</v>
      </c>
      <c r="B68" s="31" t="s">
        <v>118</v>
      </c>
      <c r="C68" s="9">
        <v>426.39</v>
      </c>
      <c r="D68" s="12">
        <v>0.17927979799772059</v>
      </c>
      <c r="E68" s="35">
        <v>60</v>
      </c>
      <c r="F68" s="22">
        <v>484.36</v>
      </c>
      <c r="G68" s="12">
        <v>0.1998627171401591</v>
      </c>
      <c r="H68" s="35">
        <v>60</v>
      </c>
      <c r="I68" s="56">
        <f t="shared" si="0"/>
        <v>-57.970000000000027</v>
      </c>
      <c r="J68" s="26">
        <v>48</v>
      </c>
    </row>
    <row r="69" spans="1:14" x14ac:dyDescent="0.15">
      <c r="A69" s="25">
        <v>132</v>
      </c>
      <c r="B69" s="31" t="s">
        <v>136</v>
      </c>
      <c r="C69" s="9">
        <v>416.42</v>
      </c>
      <c r="D69" s="12">
        <v>0.17508781510403812</v>
      </c>
      <c r="E69" s="35">
        <v>61</v>
      </c>
      <c r="F69" s="22">
        <v>686.32</v>
      </c>
      <c r="G69" s="12">
        <v>0.28319799328522999</v>
      </c>
      <c r="H69" s="35">
        <v>50</v>
      </c>
      <c r="I69" s="56">
        <f t="shared" si="0"/>
        <v>-269.90000000000003</v>
      </c>
      <c r="J69" s="26">
        <v>17</v>
      </c>
    </row>
    <row r="70" spans="1:14" x14ac:dyDescent="0.15">
      <c r="A70" s="25">
        <v>142</v>
      </c>
      <c r="B70" s="31" t="s">
        <v>146</v>
      </c>
      <c r="C70" s="9">
        <v>414.83</v>
      </c>
      <c r="D70" s="12">
        <v>0.17441928423132447</v>
      </c>
      <c r="E70" s="35">
        <v>62</v>
      </c>
      <c r="F70" s="22">
        <v>499.97</v>
      </c>
      <c r="G70" s="12">
        <v>0.20630391173624033</v>
      </c>
      <c r="H70" s="35">
        <v>59</v>
      </c>
      <c r="I70" s="56">
        <f t="shared" si="0"/>
        <v>-85.140000000000043</v>
      </c>
      <c r="J70" s="26">
        <v>40</v>
      </c>
    </row>
    <row r="71" spans="1:14" x14ac:dyDescent="0.15">
      <c r="A71" s="25">
        <v>18</v>
      </c>
      <c r="B71" s="31" t="s">
        <v>22</v>
      </c>
      <c r="C71" s="9">
        <v>401.68</v>
      </c>
      <c r="D71" s="12">
        <v>0.16889023959221469</v>
      </c>
      <c r="E71" s="35">
        <v>63</v>
      </c>
      <c r="F71" s="22">
        <v>432.56</v>
      </c>
      <c r="G71" s="12">
        <v>0.17848834942222153</v>
      </c>
      <c r="H71" s="35">
        <v>62</v>
      </c>
      <c r="I71" s="57">
        <f t="shared" si="0"/>
        <v>-30.879999999999995</v>
      </c>
      <c r="J71" s="26">
        <v>73</v>
      </c>
    </row>
    <row r="72" spans="1:14" x14ac:dyDescent="0.15">
      <c r="A72" s="25">
        <v>59</v>
      </c>
      <c r="B72" s="31" t="s">
        <v>63</v>
      </c>
      <c r="C72" s="9">
        <v>398.53</v>
      </c>
      <c r="D72" s="12">
        <v>0.16756579163683855</v>
      </c>
      <c r="E72" s="35">
        <v>64</v>
      </c>
      <c r="F72" s="22">
        <v>788.95</v>
      </c>
      <c r="G72" s="12">
        <v>0.32554647511712059</v>
      </c>
      <c r="H72" s="35">
        <v>47</v>
      </c>
      <c r="I72" s="56">
        <f t="shared" si="0"/>
        <v>-390.42000000000007</v>
      </c>
      <c r="J72" s="26">
        <v>11</v>
      </c>
    </row>
    <row r="73" spans="1:14" x14ac:dyDescent="0.15">
      <c r="A73" s="25">
        <v>6</v>
      </c>
      <c r="B73" s="31" t="s">
        <v>10</v>
      </c>
      <c r="C73" s="9">
        <v>383.51</v>
      </c>
      <c r="D73" s="12">
        <v>0.16125048741787057</v>
      </c>
      <c r="E73" s="35">
        <v>65</v>
      </c>
      <c r="F73" s="22">
        <v>161.08000000000001</v>
      </c>
      <c r="G73" s="12">
        <v>6.6466856216320147E-2</v>
      </c>
      <c r="H73" s="35">
        <v>89</v>
      </c>
      <c r="I73" s="57">
        <f t="shared" ref="I73:I136" si="1">C73-F73</f>
        <v>222.42999999999998</v>
      </c>
      <c r="J73" s="26">
        <v>192</v>
      </c>
    </row>
    <row r="74" spans="1:14" x14ac:dyDescent="0.15">
      <c r="A74" s="25">
        <v>204</v>
      </c>
      <c r="B74" s="31" t="s">
        <v>208</v>
      </c>
      <c r="C74" s="9">
        <v>360.4</v>
      </c>
      <c r="D74" s="12">
        <v>0.15153366448176203</v>
      </c>
      <c r="E74" s="35">
        <v>66</v>
      </c>
      <c r="F74" s="22">
        <v>635.27</v>
      </c>
      <c r="G74" s="12">
        <v>0.26213310000336293</v>
      </c>
      <c r="H74" s="35">
        <v>53</v>
      </c>
      <c r="I74" s="56">
        <f t="shared" si="1"/>
        <v>-274.87</v>
      </c>
      <c r="J74" s="26">
        <v>16</v>
      </c>
      <c r="M74" s="4">
        <v>0</v>
      </c>
      <c r="N74" s="5">
        <v>0</v>
      </c>
    </row>
    <row r="75" spans="1:14" x14ac:dyDescent="0.15">
      <c r="A75" s="25">
        <v>113</v>
      </c>
      <c r="B75" s="31" t="s">
        <v>117</v>
      </c>
      <c r="C75" s="9">
        <v>352.7</v>
      </c>
      <c r="D75" s="12">
        <v>0.14829612503528708</v>
      </c>
      <c r="E75" s="35">
        <v>67</v>
      </c>
      <c r="F75" s="22">
        <v>205.23</v>
      </c>
      <c r="G75" s="12">
        <v>8.4684584686338368E-2</v>
      </c>
      <c r="H75" s="35">
        <v>81</v>
      </c>
      <c r="I75" s="56">
        <f t="shared" si="1"/>
        <v>147.47</v>
      </c>
      <c r="J75" s="26">
        <v>187</v>
      </c>
    </row>
    <row r="76" spans="1:14" x14ac:dyDescent="0.15">
      <c r="A76" s="25">
        <v>13</v>
      </c>
      <c r="B76" s="31" t="s">
        <v>17</v>
      </c>
      <c r="C76" s="9">
        <v>338.99</v>
      </c>
      <c r="D76" s="12">
        <v>0.14253162298188818</v>
      </c>
      <c r="E76" s="35">
        <v>68</v>
      </c>
      <c r="F76" s="22">
        <v>172.85</v>
      </c>
      <c r="G76" s="12">
        <v>7.1323541699720258E-2</v>
      </c>
      <c r="H76" s="35">
        <v>87</v>
      </c>
      <c r="I76" s="57">
        <f t="shared" si="1"/>
        <v>166.14000000000001</v>
      </c>
      <c r="J76" s="26">
        <v>189</v>
      </c>
    </row>
    <row r="77" spans="1:14" x14ac:dyDescent="0.15">
      <c r="A77" s="25">
        <v>58</v>
      </c>
      <c r="B77" s="31" t="s">
        <v>62</v>
      </c>
      <c r="C77" s="9">
        <v>311.26</v>
      </c>
      <c r="D77" s="12">
        <v>0.13087227637789467</v>
      </c>
      <c r="E77" s="35">
        <v>69</v>
      </c>
      <c r="F77" s="22">
        <v>308.98</v>
      </c>
      <c r="G77" s="12">
        <v>0.12749521500942762</v>
      </c>
      <c r="H77" s="35">
        <v>71</v>
      </c>
      <c r="I77" s="56">
        <f t="shared" si="1"/>
        <v>2.2799999999999727</v>
      </c>
      <c r="J77" s="26">
        <v>157</v>
      </c>
    </row>
    <row r="78" spans="1:14" x14ac:dyDescent="0.15">
      <c r="A78" s="25">
        <v>172</v>
      </c>
      <c r="B78" s="31" t="s">
        <v>176</v>
      </c>
      <c r="C78" s="9">
        <v>309.35000000000002</v>
      </c>
      <c r="D78" s="12">
        <v>0.13006919841130155</v>
      </c>
      <c r="E78" s="35">
        <v>70</v>
      </c>
      <c r="F78" s="22">
        <v>398.38</v>
      </c>
      <c r="G78" s="12">
        <v>0.16438456778903415</v>
      </c>
      <c r="H78" s="35">
        <v>65</v>
      </c>
      <c r="I78" s="56">
        <f t="shared" si="1"/>
        <v>-89.029999999999973</v>
      </c>
      <c r="J78" s="26">
        <v>39</v>
      </c>
    </row>
    <row r="79" spans="1:14" x14ac:dyDescent="0.15">
      <c r="A79" s="25">
        <v>151</v>
      </c>
      <c r="B79" s="31" t="s">
        <v>155</v>
      </c>
      <c r="C79" s="9">
        <v>284.88</v>
      </c>
      <c r="D79" s="12">
        <v>0.11978055032620522</v>
      </c>
      <c r="E79" s="35">
        <v>71</v>
      </c>
      <c r="F79" s="22">
        <v>505</v>
      </c>
      <c r="G79" s="12">
        <v>0.20837945362081997</v>
      </c>
      <c r="H79" s="35">
        <v>58</v>
      </c>
      <c r="I79" s="56">
        <f t="shared" si="1"/>
        <v>-220.12</v>
      </c>
      <c r="J79" s="26">
        <v>19</v>
      </c>
    </row>
    <row r="80" spans="1:14" x14ac:dyDescent="0.15">
      <c r="A80" s="25">
        <v>15</v>
      </c>
      <c r="B80" s="31" t="s">
        <v>19</v>
      </c>
      <c r="C80" s="9">
        <v>252.35</v>
      </c>
      <c r="D80" s="12">
        <v>0.10610299731401954</v>
      </c>
      <c r="E80" s="35">
        <v>72</v>
      </c>
      <c r="F80" s="22">
        <v>153.66999999999999</v>
      </c>
      <c r="G80" s="12">
        <v>6.3409248787943379E-2</v>
      </c>
      <c r="H80" s="35">
        <v>94</v>
      </c>
      <c r="I80" s="57">
        <f t="shared" si="1"/>
        <v>98.68</v>
      </c>
      <c r="J80" s="26">
        <v>182</v>
      </c>
    </row>
    <row r="81" spans="1:10" x14ac:dyDescent="0.15">
      <c r="A81" s="25">
        <v>48</v>
      </c>
      <c r="B81" s="31" t="s">
        <v>52</v>
      </c>
      <c r="C81" s="9">
        <v>248.94</v>
      </c>
      <c r="D81" s="12">
        <v>0.10466922984486637</v>
      </c>
      <c r="E81" s="35">
        <v>73</v>
      </c>
      <c r="F81" s="22">
        <v>431.81</v>
      </c>
      <c r="G81" s="12">
        <v>0.17817887498615101</v>
      </c>
      <c r="H81" s="35">
        <v>63</v>
      </c>
      <c r="I81" s="56">
        <f t="shared" si="1"/>
        <v>-182.87</v>
      </c>
      <c r="J81" s="26">
        <v>22</v>
      </c>
    </row>
    <row r="82" spans="1:10" x14ac:dyDescent="0.15">
      <c r="A82" s="25">
        <v>34</v>
      </c>
      <c r="B82" s="31" t="s">
        <v>38</v>
      </c>
      <c r="C82" s="9">
        <v>234.7</v>
      </c>
      <c r="D82" s="12">
        <v>9.8681884167229589E-2</v>
      </c>
      <c r="E82" s="35">
        <v>74</v>
      </c>
      <c r="F82" s="22">
        <v>243.86</v>
      </c>
      <c r="G82" s="12">
        <v>0.10062458130687753</v>
      </c>
      <c r="H82" s="35">
        <v>78</v>
      </c>
      <c r="I82" s="56">
        <f t="shared" si="1"/>
        <v>-9.160000000000025</v>
      </c>
      <c r="J82" s="26">
        <v>109</v>
      </c>
    </row>
    <row r="83" spans="1:10" x14ac:dyDescent="0.15">
      <c r="A83" s="25">
        <v>109</v>
      </c>
      <c r="B83" s="31" t="s">
        <v>113</v>
      </c>
      <c r="C83" s="9">
        <v>224.46</v>
      </c>
      <c r="D83" s="12">
        <v>9.4376377163086292E-2</v>
      </c>
      <c r="E83" s="35">
        <v>75</v>
      </c>
      <c r="F83" s="22">
        <v>271.14</v>
      </c>
      <c r="G83" s="12">
        <v>0.11188119812821609</v>
      </c>
      <c r="H83" s="35">
        <v>74</v>
      </c>
      <c r="I83" s="56">
        <f t="shared" si="1"/>
        <v>-46.679999999999978</v>
      </c>
      <c r="J83" s="26">
        <v>58</v>
      </c>
    </row>
    <row r="84" spans="1:10" x14ac:dyDescent="0.15">
      <c r="A84" s="25">
        <v>47</v>
      </c>
      <c r="B84" s="31" t="s">
        <v>51</v>
      </c>
      <c r="C84" s="9">
        <v>202.63</v>
      </c>
      <c r="D84" s="12">
        <v>8.5197742602495657E-2</v>
      </c>
      <c r="E84" s="35">
        <v>76</v>
      </c>
      <c r="F84" s="22">
        <v>188.87</v>
      </c>
      <c r="G84" s="12">
        <v>7.7933915654186656E-2</v>
      </c>
      <c r="H84" s="35">
        <v>82</v>
      </c>
      <c r="I84" s="56">
        <f t="shared" si="1"/>
        <v>13.759999999999991</v>
      </c>
      <c r="J84" s="26">
        <v>162</v>
      </c>
    </row>
    <row r="85" spans="1:10" x14ac:dyDescent="0.15">
      <c r="A85" s="25">
        <v>209</v>
      </c>
      <c r="B85" s="31" t="s">
        <v>213</v>
      </c>
      <c r="C85" s="9">
        <v>200.45</v>
      </c>
      <c r="D85" s="12">
        <v>8.4281140525441722E-2</v>
      </c>
      <c r="E85" s="35">
        <v>77</v>
      </c>
      <c r="F85" s="22">
        <v>367.81</v>
      </c>
      <c r="G85" s="12">
        <v>0.15177038977479956</v>
      </c>
      <c r="H85" s="35">
        <v>67</v>
      </c>
      <c r="I85" s="56">
        <f t="shared" si="1"/>
        <v>-167.36</v>
      </c>
      <c r="J85" s="26">
        <v>23</v>
      </c>
    </row>
    <row r="86" spans="1:10" x14ac:dyDescent="0.15">
      <c r="A86" s="25">
        <v>198</v>
      </c>
      <c r="B86" s="31" t="s">
        <v>202</v>
      </c>
      <c r="C86" s="9">
        <v>199.85</v>
      </c>
      <c r="D86" s="12">
        <v>8.4028864724417701E-2</v>
      </c>
      <c r="E86" s="35">
        <v>78</v>
      </c>
      <c r="F86" s="22">
        <v>254.85</v>
      </c>
      <c r="G86" s="12">
        <v>0.10515941337676429</v>
      </c>
      <c r="H86" s="35">
        <v>76</v>
      </c>
      <c r="I86" s="56">
        <f t="shared" si="1"/>
        <v>-55</v>
      </c>
      <c r="J86" s="26">
        <v>52</v>
      </c>
    </row>
    <row r="87" spans="1:10" x14ac:dyDescent="0.15">
      <c r="A87" s="25">
        <v>63</v>
      </c>
      <c r="B87" s="31" t="s">
        <v>67</v>
      </c>
      <c r="C87" s="9">
        <v>196.69</v>
      </c>
      <c r="D87" s="12">
        <v>8.2700212172357859E-2</v>
      </c>
      <c r="E87" s="35">
        <v>79</v>
      </c>
      <c r="F87" s="22">
        <v>229.63</v>
      </c>
      <c r="G87" s="12">
        <v>9.4752819673166108E-2</v>
      </c>
      <c r="H87" s="35">
        <v>80</v>
      </c>
      <c r="I87" s="56">
        <f t="shared" si="1"/>
        <v>-32.94</v>
      </c>
      <c r="J87" s="26">
        <v>70</v>
      </c>
    </row>
    <row r="88" spans="1:10" x14ac:dyDescent="0.15">
      <c r="A88" s="25">
        <v>46</v>
      </c>
      <c r="B88" s="31" t="s">
        <v>50</v>
      </c>
      <c r="C88" s="9">
        <v>190.25</v>
      </c>
      <c r="D88" s="12">
        <v>7.9992451908033363E-2</v>
      </c>
      <c r="E88" s="35">
        <v>80</v>
      </c>
      <c r="F88" s="22">
        <v>240.39</v>
      </c>
      <c r="G88" s="12">
        <v>9.9192746249324587E-2</v>
      </c>
      <c r="H88" s="35">
        <v>79</v>
      </c>
      <c r="I88" s="56">
        <f t="shared" si="1"/>
        <v>-50.139999999999986</v>
      </c>
      <c r="J88" s="26">
        <v>55</v>
      </c>
    </row>
    <row r="89" spans="1:10" x14ac:dyDescent="0.15">
      <c r="A89" s="25">
        <v>115</v>
      </c>
      <c r="B89" s="31" t="s">
        <v>119</v>
      </c>
      <c r="C89" s="9">
        <v>171.48</v>
      </c>
      <c r="D89" s="12">
        <v>7.2100423932665234E-2</v>
      </c>
      <c r="E89" s="35">
        <v>81</v>
      </c>
      <c r="F89" s="22">
        <v>255.35</v>
      </c>
      <c r="G89" s="12">
        <v>0.10536572966747798</v>
      </c>
      <c r="H89" s="35">
        <v>75</v>
      </c>
      <c r="I89" s="56">
        <f t="shared" si="1"/>
        <v>-83.87</v>
      </c>
      <c r="J89" s="26">
        <v>41</v>
      </c>
    </row>
    <row r="90" spans="1:10" x14ac:dyDescent="0.15">
      <c r="A90" s="25">
        <v>53</v>
      </c>
      <c r="B90" s="31" t="s">
        <v>57</v>
      </c>
      <c r="C90" s="9">
        <v>164</v>
      </c>
      <c r="D90" s="12">
        <v>6.8955385613232445E-2</v>
      </c>
      <c r="E90" s="35">
        <v>82</v>
      </c>
      <c r="F90" s="22">
        <v>116</v>
      </c>
      <c r="G90" s="12">
        <v>4.7865379445574487E-2</v>
      </c>
      <c r="H90" s="35">
        <v>106</v>
      </c>
      <c r="I90" s="56">
        <f t="shared" si="1"/>
        <v>48</v>
      </c>
      <c r="J90" s="26">
        <v>172</v>
      </c>
    </row>
    <row r="91" spans="1:10" x14ac:dyDescent="0.15">
      <c r="A91" s="25">
        <v>77</v>
      </c>
      <c r="B91" s="31" t="s">
        <v>81</v>
      </c>
      <c r="C91" s="9">
        <v>158.68</v>
      </c>
      <c r="D91" s="12">
        <v>6.6718540177486116E-2</v>
      </c>
      <c r="E91" s="35">
        <v>83</v>
      </c>
      <c r="F91" s="22">
        <v>137.15</v>
      </c>
      <c r="G91" s="12">
        <v>5.659255854276328E-2</v>
      </c>
      <c r="H91" s="35">
        <v>99</v>
      </c>
      <c r="I91" s="56">
        <f t="shared" si="1"/>
        <v>21.53</v>
      </c>
      <c r="J91" s="26">
        <v>169</v>
      </c>
    </row>
    <row r="92" spans="1:10" x14ac:dyDescent="0.15">
      <c r="A92" s="25">
        <v>153</v>
      </c>
      <c r="B92" s="31" t="s">
        <v>157</v>
      </c>
      <c r="C92" s="9">
        <v>157.13</v>
      </c>
      <c r="D92" s="12">
        <v>6.6066827691507402E-2</v>
      </c>
      <c r="E92" s="35">
        <v>84</v>
      </c>
      <c r="F92" s="22">
        <v>350.95</v>
      </c>
      <c r="G92" s="12">
        <v>0.14481340445193419</v>
      </c>
      <c r="H92" s="35">
        <v>69</v>
      </c>
      <c r="I92" s="56">
        <f t="shared" si="1"/>
        <v>-193.82</v>
      </c>
      <c r="J92" s="26">
        <v>21</v>
      </c>
    </row>
    <row r="93" spans="1:10" x14ac:dyDescent="0.15">
      <c r="A93" s="25">
        <v>129</v>
      </c>
      <c r="B93" s="31" t="s">
        <v>133</v>
      </c>
      <c r="C93" s="9">
        <v>151.85</v>
      </c>
      <c r="D93" s="12">
        <v>6.384680064249601E-2</v>
      </c>
      <c r="E93" s="35">
        <v>85</v>
      </c>
      <c r="F93" s="22">
        <v>92.53</v>
      </c>
      <c r="G93" s="12">
        <v>3.81808927594742E-2</v>
      </c>
      <c r="H93" s="35">
        <v>114</v>
      </c>
      <c r="I93" s="56">
        <f t="shared" si="1"/>
        <v>59.319999999999993</v>
      </c>
      <c r="J93" s="26">
        <v>176</v>
      </c>
    </row>
    <row r="94" spans="1:10" x14ac:dyDescent="0.15">
      <c r="A94" s="25">
        <v>82</v>
      </c>
      <c r="B94" s="31" t="s">
        <v>86</v>
      </c>
      <c r="C94" s="9">
        <v>141.99</v>
      </c>
      <c r="D94" s="12">
        <v>5.9701068312334599E-2</v>
      </c>
      <c r="E94" s="35">
        <v>86</v>
      </c>
      <c r="F94" s="22">
        <v>303.18</v>
      </c>
      <c r="G94" s="12">
        <v>0.12510194603714889</v>
      </c>
      <c r="H94" s="35">
        <v>72</v>
      </c>
      <c r="I94" s="56">
        <f t="shared" si="1"/>
        <v>-161.19</v>
      </c>
      <c r="J94" s="26">
        <v>24</v>
      </c>
    </row>
    <row r="95" spans="1:10" x14ac:dyDescent="0.15">
      <c r="A95" s="25">
        <v>134</v>
      </c>
      <c r="B95" s="31" t="s">
        <v>138</v>
      </c>
      <c r="C95" s="9">
        <v>135.94</v>
      </c>
      <c r="D95" s="12">
        <v>5.7157287318675719E-2</v>
      </c>
      <c r="E95" s="35">
        <v>87</v>
      </c>
      <c r="F95" s="22">
        <v>155.66</v>
      </c>
      <c r="G95" s="12">
        <v>6.4230387624983828E-2</v>
      </c>
      <c r="H95" s="35">
        <v>92</v>
      </c>
      <c r="I95" s="56">
        <f t="shared" si="1"/>
        <v>-19.72</v>
      </c>
      <c r="J95" s="26">
        <v>85</v>
      </c>
    </row>
    <row r="96" spans="1:10" x14ac:dyDescent="0.15">
      <c r="A96" s="25">
        <v>85</v>
      </c>
      <c r="B96" s="31" t="s">
        <v>89</v>
      </c>
      <c r="C96" s="9">
        <v>130.59</v>
      </c>
      <c r="D96" s="12">
        <v>5.490782809287819E-2</v>
      </c>
      <c r="E96" s="35">
        <v>88</v>
      </c>
      <c r="F96" s="22">
        <v>64.78</v>
      </c>
      <c r="G96" s="12">
        <v>2.6730338624864784E-2</v>
      </c>
      <c r="H96" s="35">
        <v>128</v>
      </c>
      <c r="I96" s="56">
        <f t="shared" si="1"/>
        <v>65.81</v>
      </c>
      <c r="J96" s="26">
        <v>178</v>
      </c>
    </row>
    <row r="97" spans="1:10" x14ac:dyDescent="0.15">
      <c r="A97" s="25">
        <v>57</v>
      </c>
      <c r="B97" s="31" t="s">
        <v>61</v>
      </c>
      <c r="C97" s="9">
        <v>129.35</v>
      </c>
      <c r="D97" s="12">
        <v>5.4386458104095217E-2</v>
      </c>
      <c r="E97" s="35">
        <v>89</v>
      </c>
      <c r="F97" s="22">
        <v>287.06</v>
      </c>
      <c r="G97" s="12">
        <v>0.11845030882453975</v>
      </c>
      <c r="H97" s="35">
        <v>73</v>
      </c>
      <c r="I97" s="56">
        <f t="shared" si="1"/>
        <v>-157.71</v>
      </c>
      <c r="J97" s="26">
        <v>26</v>
      </c>
    </row>
    <row r="98" spans="1:10" x14ac:dyDescent="0.15">
      <c r="A98" s="25">
        <v>100</v>
      </c>
      <c r="B98" s="31" t="s">
        <v>104</v>
      </c>
      <c r="C98" s="9">
        <v>127.63</v>
      </c>
      <c r="D98" s="12">
        <v>5.3663267474493029E-2</v>
      </c>
      <c r="E98" s="35">
        <v>90</v>
      </c>
      <c r="F98" s="22">
        <v>254.7</v>
      </c>
      <c r="G98" s="12">
        <v>0.10509751848955019</v>
      </c>
      <c r="H98" s="35">
        <v>77</v>
      </c>
      <c r="I98" s="56">
        <f t="shared" si="1"/>
        <v>-127.07</v>
      </c>
      <c r="J98" s="26">
        <v>29</v>
      </c>
    </row>
    <row r="99" spans="1:10" x14ac:dyDescent="0.15">
      <c r="A99" s="25">
        <v>154</v>
      </c>
      <c r="B99" s="31" t="s">
        <v>158</v>
      </c>
      <c r="C99" s="9">
        <v>120.36</v>
      </c>
      <c r="D99" s="12">
        <v>5.0606525685418638E-2</v>
      </c>
      <c r="E99" s="35">
        <v>91</v>
      </c>
      <c r="F99" s="22">
        <v>30.19</v>
      </c>
      <c r="G99" s="12">
        <v>1.2457377633292186E-2</v>
      </c>
      <c r="H99" s="35">
        <v>153</v>
      </c>
      <c r="I99" s="56">
        <f t="shared" si="1"/>
        <v>90.17</v>
      </c>
      <c r="J99" s="26">
        <v>180</v>
      </c>
    </row>
    <row r="100" spans="1:10" x14ac:dyDescent="0.15">
      <c r="A100" s="25">
        <v>183</v>
      </c>
      <c r="B100" s="31" t="s">
        <v>187</v>
      </c>
      <c r="C100" s="9">
        <v>119.11</v>
      </c>
      <c r="D100" s="12">
        <v>5.008095109995192E-2</v>
      </c>
      <c r="E100" s="35">
        <v>92</v>
      </c>
      <c r="F100" s="22">
        <v>168.11</v>
      </c>
      <c r="G100" s="12">
        <v>6.9367663263754542E-2</v>
      </c>
      <c r="H100" s="35">
        <v>88</v>
      </c>
      <c r="I100" s="56">
        <f t="shared" si="1"/>
        <v>-49.000000000000014</v>
      </c>
      <c r="J100" s="26">
        <v>56</v>
      </c>
    </row>
    <row r="101" spans="1:10" x14ac:dyDescent="0.15">
      <c r="A101" s="25">
        <v>155</v>
      </c>
      <c r="B101" s="31" t="s">
        <v>159</v>
      </c>
      <c r="C101" s="9">
        <v>118.91</v>
      </c>
      <c r="D101" s="12">
        <v>4.9996859166277254E-2</v>
      </c>
      <c r="E101" s="35">
        <v>93</v>
      </c>
      <c r="F101" s="22">
        <v>161.05000000000001</v>
      </c>
      <c r="G101" s="12">
        <v>6.6454477238877332E-2</v>
      </c>
      <c r="H101" s="35">
        <v>90</v>
      </c>
      <c r="I101" s="56">
        <f t="shared" si="1"/>
        <v>-42.140000000000015</v>
      </c>
      <c r="J101" s="26">
        <v>63</v>
      </c>
    </row>
    <row r="102" spans="1:10" x14ac:dyDescent="0.15">
      <c r="A102" s="25">
        <v>87</v>
      </c>
      <c r="B102" s="31" t="s">
        <v>91</v>
      </c>
      <c r="C102" s="9">
        <v>113.76</v>
      </c>
      <c r="D102" s="12">
        <v>4.7831491874154405E-2</v>
      </c>
      <c r="E102" s="35">
        <v>94</v>
      </c>
      <c r="F102" s="22">
        <v>175.25</v>
      </c>
      <c r="G102" s="12">
        <v>7.2313859895145924E-2</v>
      </c>
      <c r="H102" s="35">
        <v>86</v>
      </c>
      <c r="I102" s="56">
        <f t="shared" si="1"/>
        <v>-61.489999999999995</v>
      </c>
      <c r="J102" s="26">
        <v>45</v>
      </c>
    </row>
    <row r="103" spans="1:10" x14ac:dyDescent="0.15">
      <c r="A103" s="25">
        <v>24</v>
      </c>
      <c r="B103" s="31" t="s">
        <v>28</v>
      </c>
      <c r="C103" s="9">
        <v>110.18</v>
      </c>
      <c r="D103" s="12">
        <v>4.6326246261377747E-2</v>
      </c>
      <c r="E103" s="35">
        <v>95</v>
      </c>
      <c r="F103" s="22">
        <v>111.2</v>
      </c>
      <c r="G103" s="12">
        <v>4.5884743054723127E-2</v>
      </c>
      <c r="H103" s="35">
        <v>108</v>
      </c>
      <c r="I103" s="57">
        <f t="shared" si="1"/>
        <v>-1.019999999999996</v>
      </c>
      <c r="J103" s="26">
        <v>144</v>
      </c>
    </row>
    <row r="104" spans="1:10" x14ac:dyDescent="0.15">
      <c r="A104" s="25">
        <v>200</v>
      </c>
      <c r="B104" s="31" t="s">
        <v>204</v>
      </c>
      <c r="C104" s="9">
        <v>99.17</v>
      </c>
      <c r="D104" s="12">
        <v>4.1696985312586962E-2</v>
      </c>
      <c r="E104" s="35">
        <v>96</v>
      </c>
      <c r="F104" s="22">
        <v>34.82</v>
      </c>
      <c r="G104" s="12">
        <v>1.4367866485300893E-2</v>
      </c>
      <c r="H104" s="35">
        <v>148</v>
      </c>
      <c r="I104" s="56">
        <f t="shared" si="1"/>
        <v>64.349999999999994</v>
      </c>
      <c r="J104" s="26">
        <v>177</v>
      </c>
    </row>
    <row r="105" spans="1:10" x14ac:dyDescent="0.15">
      <c r="A105" s="25">
        <v>215</v>
      </c>
      <c r="B105" s="31" t="s">
        <v>219</v>
      </c>
      <c r="C105" s="9">
        <v>96.52</v>
      </c>
      <c r="D105" s="12">
        <v>4.0582767191397529E-2</v>
      </c>
      <c r="E105" s="35">
        <v>97</v>
      </c>
      <c r="F105" s="22">
        <v>93.24</v>
      </c>
      <c r="G105" s="12">
        <v>3.8473861892287631E-2</v>
      </c>
      <c r="H105" s="35">
        <v>113</v>
      </c>
      <c r="I105" s="56">
        <f t="shared" si="1"/>
        <v>3.2800000000000011</v>
      </c>
      <c r="J105" s="26">
        <v>158</v>
      </c>
    </row>
    <row r="106" spans="1:10" x14ac:dyDescent="0.15">
      <c r="A106" s="25">
        <v>83</v>
      </c>
      <c r="B106" s="31" t="s">
        <v>87</v>
      </c>
      <c r="C106" s="9">
        <v>96.36</v>
      </c>
      <c r="D106" s="12">
        <v>4.0515493644457792E-2</v>
      </c>
      <c r="E106" s="35">
        <v>98</v>
      </c>
      <c r="F106" s="22">
        <v>46.96</v>
      </c>
      <c r="G106" s="12">
        <v>1.937722602382912E-2</v>
      </c>
      <c r="H106" s="35">
        <v>139</v>
      </c>
      <c r="I106" s="56">
        <f t="shared" si="1"/>
        <v>49.4</v>
      </c>
      <c r="J106" s="26">
        <v>174</v>
      </c>
    </row>
    <row r="107" spans="1:10" x14ac:dyDescent="0.15">
      <c r="A107" s="25">
        <v>26</v>
      </c>
      <c r="B107" s="31" t="s">
        <v>30</v>
      </c>
      <c r="C107" s="9">
        <v>92.32</v>
      </c>
      <c r="D107" s="12">
        <v>3.8816836584229381E-2</v>
      </c>
      <c r="E107" s="35">
        <v>99</v>
      </c>
      <c r="F107" s="22">
        <v>153.55000000000001</v>
      </c>
      <c r="G107" s="12">
        <v>6.3359732878172093E-2</v>
      </c>
      <c r="H107" s="35">
        <v>95</v>
      </c>
      <c r="I107" s="56">
        <f t="shared" si="1"/>
        <v>-61.230000000000018</v>
      </c>
      <c r="J107" s="26">
        <v>46</v>
      </c>
    </row>
    <row r="108" spans="1:10" x14ac:dyDescent="0.15">
      <c r="A108" s="25">
        <v>208</v>
      </c>
      <c r="B108" s="31" t="s">
        <v>212</v>
      </c>
      <c r="C108" s="9">
        <v>91.93</v>
      </c>
      <c r="D108" s="12">
        <v>3.8652857313563764E-2</v>
      </c>
      <c r="E108" s="35">
        <v>100</v>
      </c>
      <c r="F108" s="22">
        <v>124.86</v>
      </c>
      <c r="G108" s="12">
        <v>5.1521304117020952E-2</v>
      </c>
      <c r="H108" s="35">
        <v>100</v>
      </c>
      <c r="I108" s="56">
        <f t="shared" si="1"/>
        <v>-32.929999999999993</v>
      </c>
      <c r="J108" s="26">
        <v>71</v>
      </c>
    </row>
    <row r="109" spans="1:10" x14ac:dyDescent="0.15">
      <c r="A109" s="25">
        <v>29</v>
      </c>
      <c r="B109" s="31" t="s">
        <v>33</v>
      </c>
      <c r="C109" s="9">
        <v>90.9</v>
      </c>
      <c r="D109" s="12">
        <v>3.8219783855139196E-2</v>
      </c>
      <c r="E109" s="35">
        <v>101</v>
      </c>
      <c r="F109" s="22">
        <v>63.17</v>
      </c>
      <c r="G109" s="12">
        <v>2.6066000168766729E-2</v>
      </c>
      <c r="H109" s="35">
        <v>130</v>
      </c>
      <c r="I109" s="56">
        <f t="shared" si="1"/>
        <v>27.730000000000004</v>
      </c>
      <c r="J109" s="26">
        <v>170</v>
      </c>
    </row>
    <row r="110" spans="1:10" x14ac:dyDescent="0.15">
      <c r="A110" s="25">
        <v>147</v>
      </c>
      <c r="B110" s="31" t="s">
        <v>151</v>
      </c>
      <c r="C110" s="9">
        <v>89.99</v>
      </c>
      <c r="D110" s="12">
        <v>3.7837165556919433E-2</v>
      </c>
      <c r="E110" s="35">
        <v>102</v>
      </c>
      <c r="F110" s="22">
        <v>120.56</v>
      </c>
      <c r="G110" s="12">
        <v>4.9746984016883281E-2</v>
      </c>
      <c r="H110" s="35">
        <v>105</v>
      </c>
      <c r="I110" s="56">
        <f t="shared" si="1"/>
        <v>-30.570000000000007</v>
      </c>
      <c r="J110" s="26">
        <v>75</v>
      </c>
    </row>
    <row r="111" spans="1:10" x14ac:dyDescent="0.15">
      <c r="A111" s="25">
        <v>197</v>
      </c>
      <c r="B111" s="31" t="s">
        <v>201</v>
      </c>
      <c r="C111" s="9">
        <v>89.25</v>
      </c>
      <c r="D111" s="12">
        <v>3.7526025402323145E-2</v>
      </c>
      <c r="E111" s="35">
        <v>103</v>
      </c>
      <c r="F111" s="22">
        <v>72.7</v>
      </c>
      <c r="G111" s="12">
        <v>2.9998388669769529E-2</v>
      </c>
      <c r="H111" s="35">
        <v>125</v>
      </c>
      <c r="I111" s="56">
        <f t="shared" si="1"/>
        <v>16.549999999999997</v>
      </c>
      <c r="J111" s="26">
        <v>166</v>
      </c>
    </row>
    <row r="112" spans="1:10" x14ac:dyDescent="0.15">
      <c r="A112" s="25">
        <v>211</v>
      </c>
      <c r="B112" s="31" t="s">
        <v>215</v>
      </c>
      <c r="C112" s="9">
        <v>84.7</v>
      </c>
      <c r="D112" s="12">
        <v>3.5612933911224311E-2</v>
      </c>
      <c r="E112" s="35">
        <v>104</v>
      </c>
      <c r="F112" s="22">
        <v>111.8</v>
      </c>
      <c r="G112" s="12">
        <v>4.6132322603579544E-2</v>
      </c>
      <c r="H112" s="35">
        <v>107</v>
      </c>
      <c r="I112" s="56">
        <f t="shared" si="1"/>
        <v>-27.099999999999994</v>
      </c>
      <c r="J112" s="26">
        <v>78</v>
      </c>
    </row>
    <row r="113" spans="1:10" x14ac:dyDescent="0.15">
      <c r="A113" s="25">
        <v>10</v>
      </c>
      <c r="B113" s="31" t="s">
        <v>14</v>
      </c>
      <c r="C113" s="9">
        <v>84.15</v>
      </c>
      <c r="D113" s="12">
        <v>3.5381681093618965E-2</v>
      </c>
      <c r="E113" s="35">
        <v>105</v>
      </c>
      <c r="F113" s="22">
        <v>123.08</v>
      </c>
      <c r="G113" s="12">
        <v>5.0786818122080232E-2</v>
      </c>
      <c r="H113" s="35">
        <v>103</v>
      </c>
      <c r="I113" s="57">
        <f t="shared" si="1"/>
        <v>-38.929999999999993</v>
      </c>
      <c r="J113" s="26">
        <v>66</v>
      </c>
    </row>
    <row r="114" spans="1:10" x14ac:dyDescent="0.15">
      <c r="A114" s="25">
        <v>108</v>
      </c>
      <c r="B114" s="31" t="s">
        <v>112</v>
      </c>
      <c r="C114" s="9">
        <v>83.71</v>
      </c>
      <c r="D114" s="12">
        <v>3.519667883953468E-2</v>
      </c>
      <c r="E114" s="35">
        <v>106</v>
      </c>
      <c r="F114" s="22">
        <v>77.11</v>
      </c>
      <c r="G114" s="12">
        <v>3.1818098353864212E-2</v>
      </c>
      <c r="H114" s="35">
        <v>122</v>
      </c>
      <c r="I114" s="56">
        <f t="shared" si="1"/>
        <v>6.5999999999999943</v>
      </c>
      <c r="J114" s="26">
        <v>160</v>
      </c>
    </row>
    <row r="115" spans="1:10" x14ac:dyDescent="0.15">
      <c r="A115" s="25">
        <v>133</v>
      </c>
      <c r="B115" s="31" t="s">
        <v>137</v>
      </c>
      <c r="C115" s="9">
        <v>82.76</v>
      </c>
      <c r="D115" s="12">
        <v>3.479724215457998E-2</v>
      </c>
      <c r="E115" s="35">
        <v>107</v>
      </c>
      <c r="F115" s="22">
        <v>100.98</v>
      </c>
      <c r="G115" s="12">
        <v>4.1667638072535443E-2</v>
      </c>
      <c r="H115" s="35">
        <v>111</v>
      </c>
      <c r="I115" s="56">
        <f t="shared" si="1"/>
        <v>-18.22</v>
      </c>
      <c r="J115" s="26">
        <v>87</v>
      </c>
    </row>
    <row r="116" spans="1:10" x14ac:dyDescent="0.15">
      <c r="A116" s="25">
        <v>73</v>
      </c>
      <c r="B116" s="31" t="s">
        <v>77</v>
      </c>
      <c r="C116" s="9">
        <v>77</v>
      </c>
      <c r="D116" s="12">
        <v>3.237539446474938E-2</v>
      </c>
      <c r="E116" s="35">
        <v>108</v>
      </c>
      <c r="F116" s="22">
        <v>61</v>
      </c>
      <c r="G116" s="12">
        <v>2.5170587467069343E-2</v>
      </c>
      <c r="H116" s="35">
        <v>132</v>
      </c>
      <c r="I116" s="56">
        <f t="shared" si="1"/>
        <v>16</v>
      </c>
      <c r="J116" s="26">
        <v>165</v>
      </c>
    </row>
    <row r="117" spans="1:10" x14ac:dyDescent="0.15">
      <c r="A117" s="25">
        <v>143</v>
      </c>
      <c r="B117" s="31" t="s">
        <v>147</v>
      </c>
      <c r="C117" s="9">
        <v>73.78</v>
      </c>
      <c r="D117" s="12">
        <v>3.1021514332587128E-2</v>
      </c>
      <c r="E117" s="35">
        <v>109</v>
      </c>
      <c r="F117" s="22">
        <v>109.16</v>
      </c>
      <c r="G117" s="12">
        <v>4.5042972588611299E-2</v>
      </c>
      <c r="H117" s="35">
        <v>110</v>
      </c>
      <c r="I117" s="56">
        <f t="shared" si="1"/>
        <v>-35.379999999999995</v>
      </c>
      <c r="J117" s="26">
        <v>67</v>
      </c>
    </row>
    <row r="118" spans="1:10" x14ac:dyDescent="0.15">
      <c r="A118" s="25">
        <v>191</v>
      </c>
      <c r="B118" s="31" t="s">
        <v>195</v>
      </c>
      <c r="C118" s="9">
        <v>72.92</v>
      </c>
      <c r="D118" s="12">
        <v>3.0659919017786034E-2</v>
      </c>
      <c r="E118" s="35">
        <v>110</v>
      </c>
      <c r="F118" s="22">
        <v>138.16999999999999</v>
      </c>
      <c r="G118" s="12">
        <v>5.7013443775819191E-2</v>
      </c>
      <c r="H118" s="35">
        <v>98</v>
      </c>
      <c r="I118" s="56">
        <f t="shared" si="1"/>
        <v>-65.249999999999986</v>
      </c>
      <c r="J118" s="26">
        <v>44</v>
      </c>
    </row>
    <row r="119" spans="1:10" x14ac:dyDescent="0.15">
      <c r="A119" s="25">
        <v>216</v>
      </c>
      <c r="B119" s="31" t="s">
        <v>220</v>
      </c>
      <c r="C119" s="9">
        <v>72.25</v>
      </c>
      <c r="D119" s="12">
        <v>3.0378211039975879E-2</v>
      </c>
      <c r="E119" s="35">
        <v>111</v>
      </c>
      <c r="F119" s="22">
        <v>92.14</v>
      </c>
      <c r="G119" s="12">
        <v>3.8019966052717527E-2</v>
      </c>
      <c r="H119" s="35">
        <v>115</v>
      </c>
      <c r="I119" s="56">
        <f t="shared" si="1"/>
        <v>-19.89</v>
      </c>
      <c r="J119" s="26">
        <v>84</v>
      </c>
    </row>
    <row r="120" spans="1:10" x14ac:dyDescent="0.15">
      <c r="A120" s="25">
        <v>102</v>
      </c>
      <c r="B120" s="31" t="s">
        <v>106</v>
      </c>
      <c r="C120" s="9">
        <v>71.930000000000007</v>
      </c>
      <c r="D120" s="12">
        <v>3.02436639460964E-2</v>
      </c>
      <c r="E120" s="35">
        <v>112</v>
      </c>
      <c r="F120" s="22">
        <v>185.91</v>
      </c>
      <c r="G120" s="12">
        <v>7.671252321316166E-2</v>
      </c>
      <c r="H120" s="35">
        <v>83</v>
      </c>
      <c r="I120" s="56">
        <f t="shared" si="1"/>
        <v>-113.97999999999999</v>
      </c>
      <c r="J120" s="26">
        <v>32</v>
      </c>
    </row>
    <row r="121" spans="1:10" x14ac:dyDescent="0.15">
      <c r="A121" s="25">
        <v>90</v>
      </c>
      <c r="B121" s="31" t="s">
        <v>94</v>
      </c>
      <c r="C121" s="9">
        <v>66.09</v>
      </c>
      <c r="D121" s="12">
        <v>2.7788179482795924E-2</v>
      </c>
      <c r="E121" s="35">
        <v>113</v>
      </c>
      <c r="F121" s="22">
        <v>94.64</v>
      </c>
      <c r="G121" s="12">
        <v>3.9051547506285943E-2</v>
      </c>
      <c r="H121" s="35">
        <v>112</v>
      </c>
      <c r="I121" s="56">
        <f t="shared" si="1"/>
        <v>-28.549999999999997</v>
      </c>
      <c r="J121" s="26">
        <v>77</v>
      </c>
    </row>
    <row r="122" spans="1:10" x14ac:dyDescent="0.15">
      <c r="A122" s="25">
        <v>60</v>
      </c>
      <c r="B122" s="31" t="s">
        <v>64</v>
      </c>
      <c r="C122" s="9">
        <v>64.98</v>
      </c>
      <c r="D122" s="12">
        <v>2.7321469250901485E-2</v>
      </c>
      <c r="E122" s="35">
        <v>114</v>
      </c>
      <c r="F122" s="22">
        <v>156.47999999999999</v>
      </c>
      <c r="G122" s="12">
        <v>6.456874634175426E-2</v>
      </c>
      <c r="H122" s="35">
        <v>91</v>
      </c>
      <c r="I122" s="56">
        <f t="shared" si="1"/>
        <v>-91.499999999999986</v>
      </c>
      <c r="J122" s="26">
        <v>37</v>
      </c>
    </row>
    <row r="123" spans="1:10" x14ac:dyDescent="0.15">
      <c r="A123" s="25">
        <v>203</v>
      </c>
      <c r="B123" s="31" t="s">
        <v>207</v>
      </c>
      <c r="C123" s="9">
        <v>61.62</v>
      </c>
      <c r="D123" s="12">
        <v>2.5908724765166969E-2</v>
      </c>
      <c r="E123" s="35">
        <v>115</v>
      </c>
      <c r="F123" s="22">
        <v>121.59</v>
      </c>
      <c r="G123" s="12">
        <v>5.0171995575753463E-2</v>
      </c>
      <c r="H123" s="35">
        <v>104</v>
      </c>
      <c r="I123" s="56">
        <f t="shared" si="1"/>
        <v>-59.970000000000006</v>
      </c>
      <c r="J123" s="26">
        <v>47</v>
      </c>
    </row>
    <row r="124" spans="1:10" x14ac:dyDescent="0.15">
      <c r="A124" s="25">
        <v>75</v>
      </c>
      <c r="B124" s="31" t="s">
        <v>79</v>
      </c>
      <c r="C124" s="9">
        <v>60.91</v>
      </c>
      <c r="D124" s="12">
        <v>2.5610198400621873E-2</v>
      </c>
      <c r="E124" s="35">
        <v>116</v>
      </c>
      <c r="F124" s="22">
        <v>155.13999999999999</v>
      </c>
      <c r="G124" s="12">
        <v>6.4015818682641598E-2</v>
      </c>
      <c r="H124" s="35">
        <v>93</v>
      </c>
      <c r="I124" s="56">
        <f t="shared" si="1"/>
        <v>-94.22999999999999</v>
      </c>
      <c r="J124" s="26">
        <v>36</v>
      </c>
    </row>
    <row r="125" spans="1:10" x14ac:dyDescent="0.15">
      <c r="A125" s="25">
        <v>44</v>
      </c>
      <c r="B125" s="31" t="s">
        <v>48</v>
      </c>
      <c r="C125" s="9">
        <v>59.7</v>
      </c>
      <c r="D125" s="12">
        <v>2.5101442201890103E-2</v>
      </c>
      <c r="E125" s="35">
        <v>117</v>
      </c>
      <c r="F125" s="22">
        <v>38.5</v>
      </c>
      <c r="G125" s="12">
        <v>1.5886354384953602E-2</v>
      </c>
      <c r="H125" s="35">
        <v>146</v>
      </c>
      <c r="I125" s="56">
        <f t="shared" si="1"/>
        <v>21.200000000000003</v>
      </c>
      <c r="J125" s="26">
        <v>168</v>
      </c>
    </row>
    <row r="126" spans="1:10" x14ac:dyDescent="0.15">
      <c r="A126" s="25">
        <v>135</v>
      </c>
      <c r="B126" s="31" t="s">
        <v>139</v>
      </c>
      <c r="C126" s="9">
        <v>59.3</v>
      </c>
      <c r="D126" s="12">
        <v>2.4933258334540753E-2</v>
      </c>
      <c r="E126" s="35">
        <v>118</v>
      </c>
      <c r="F126" s="22">
        <v>70.900000000000006</v>
      </c>
      <c r="G126" s="12">
        <v>2.9255650023200266E-2</v>
      </c>
      <c r="H126" s="35">
        <v>127</v>
      </c>
      <c r="I126" s="56">
        <f t="shared" si="1"/>
        <v>-11.600000000000009</v>
      </c>
      <c r="J126" s="26">
        <v>101</v>
      </c>
    </row>
    <row r="127" spans="1:10" x14ac:dyDescent="0.15">
      <c r="A127" s="25">
        <v>188</v>
      </c>
      <c r="B127" s="31" t="s">
        <v>192</v>
      </c>
      <c r="C127" s="14">
        <v>54.7</v>
      </c>
      <c r="D127" s="15">
        <v>2.2999143860023257E-2</v>
      </c>
      <c r="E127" s="35">
        <v>119</v>
      </c>
      <c r="F127" s="22">
        <v>73</v>
      </c>
      <c r="G127" s="12">
        <v>3.0122178444197737E-2</v>
      </c>
      <c r="H127" s="35">
        <v>124</v>
      </c>
      <c r="I127" s="56">
        <f t="shared" si="1"/>
        <v>-18.299999999999997</v>
      </c>
      <c r="J127" s="26">
        <v>86</v>
      </c>
    </row>
    <row r="128" spans="1:10" x14ac:dyDescent="0.15">
      <c r="A128" s="25">
        <v>27</v>
      </c>
      <c r="B128" s="31" t="s">
        <v>31</v>
      </c>
      <c r="C128" s="9">
        <v>54.24</v>
      </c>
      <c r="D128" s="12">
        <v>2.2805732412571507E-2</v>
      </c>
      <c r="E128" s="35">
        <v>120</v>
      </c>
      <c r="F128" s="22">
        <v>63.92</v>
      </c>
      <c r="G128" s="12">
        <v>2.6375474604837249E-2</v>
      </c>
      <c r="H128" s="35">
        <v>129</v>
      </c>
      <c r="I128" s="56">
        <f t="shared" si="1"/>
        <v>-9.68</v>
      </c>
      <c r="J128" s="26">
        <v>106</v>
      </c>
    </row>
    <row r="129" spans="1:10" x14ac:dyDescent="0.15">
      <c r="A129" s="25">
        <v>121</v>
      </c>
      <c r="B129" s="31" t="s">
        <v>125</v>
      </c>
      <c r="C129" s="9">
        <v>53.21</v>
      </c>
      <c r="D129" s="12">
        <v>2.2372658954146939E-2</v>
      </c>
      <c r="E129" s="35">
        <v>121</v>
      </c>
      <c r="F129" s="22">
        <v>83.64</v>
      </c>
      <c r="G129" s="12">
        <v>3.4512589110584913E-2</v>
      </c>
      <c r="H129" s="35">
        <v>120</v>
      </c>
      <c r="I129" s="56">
        <f t="shared" si="1"/>
        <v>-30.43</v>
      </c>
      <c r="J129" s="26">
        <v>76</v>
      </c>
    </row>
    <row r="130" spans="1:10" x14ac:dyDescent="0.15">
      <c r="A130" s="25">
        <v>171</v>
      </c>
      <c r="B130" s="31" t="s">
        <v>175</v>
      </c>
      <c r="C130" s="9">
        <v>53.13</v>
      </c>
      <c r="D130" s="12">
        <v>2.2339022180677071E-2</v>
      </c>
      <c r="E130" s="35">
        <v>122</v>
      </c>
      <c r="F130" s="22">
        <v>110.64</v>
      </c>
      <c r="G130" s="12">
        <v>4.5653668809123804E-2</v>
      </c>
      <c r="H130" s="35">
        <v>109</v>
      </c>
      <c r="I130" s="56">
        <f t="shared" si="1"/>
        <v>-57.51</v>
      </c>
      <c r="J130" s="26">
        <v>49</v>
      </c>
    </row>
    <row r="131" spans="1:10" x14ac:dyDescent="0.15">
      <c r="A131" s="25">
        <v>61</v>
      </c>
      <c r="B131" s="31" t="s">
        <v>65</v>
      </c>
      <c r="C131" s="9">
        <v>52</v>
      </c>
      <c r="D131" s="12">
        <v>2.1863902755415162E-2</v>
      </c>
      <c r="E131" s="35">
        <v>123</v>
      </c>
      <c r="F131" s="22">
        <v>31</v>
      </c>
      <c r="G131" s="12">
        <v>1.2791610024248353E-2</v>
      </c>
      <c r="H131" s="35">
        <v>152</v>
      </c>
      <c r="I131" s="56">
        <f t="shared" si="1"/>
        <v>21</v>
      </c>
      <c r="J131" s="26">
        <v>167</v>
      </c>
    </row>
    <row r="132" spans="1:10" x14ac:dyDescent="0.15">
      <c r="A132" s="25">
        <v>55</v>
      </c>
      <c r="B132" s="31" t="s">
        <v>59</v>
      </c>
      <c r="C132" s="9">
        <v>50.02</v>
      </c>
      <c r="D132" s="12">
        <v>2.1031392612035894E-2</v>
      </c>
      <c r="E132" s="35">
        <v>124</v>
      </c>
      <c r="F132" s="22">
        <v>46.63</v>
      </c>
      <c r="G132" s="12">
        <v>1.924105727195809E-2</v>
      </c>
      <c r="H132" s="35">
        <v>140</v>
      </c>
      <c r="I132" s="56">
        <f t="shared" si="1"/>
        <v>3.3900000000000006</v>
      </c>
      <c r="J132" s="26">
        <v>159</v>
      </c>
    </row>
    <row r="133" spans="1:10" x14ac:dyDescent="0.15">
      <c r="A133" s="25">
        <v>184</v>
      </c>
      <c r="B133" s="31" t="s">
        <v>188</v>
      </c>
      <c r="C133" s="9">
        <v>47.8</v>
      </c>
      <c r="D133" s="12">
        <v>2.0097972148247014E-2</v>
      </c>
      <c r="E133" s="35">
        <v>125</v>
      </c>
      <c r="F133" s="22">
        <v>71</v>
      </c>
      <c r="G133" s="12">
        <v>2.9296913281343002E-2</v>
      </c>
      <c r="H133" s="35">
        <v>126</v>
      </c>
      <c r="I133" s="56">
        <f t="shared" si="1"/>
        <v>-23.200000000000003</v>
      </c>
      <c r="J133" s="26">
        <v>81</v>
      </c>
    </row>
    <row r="134" spans="1:10" x14ac:dyDescent="0.15">
      <c r="A134" s="25">
        <v>51</v>
      </c>
      <c r="B134" s="31" t="s">
        <v>55</v>
      </c>
      <c r="C134" s="9">
        <v>44.53</v>
      </c>
      <c r="D134" s="12">
        <v>1.8723069032666101E-2</v>
      </c>
      <c r="E134" s="35">
        <v>126</v>
      </c>
      <c r="F134" s="22">
        <v>139.87</v>
      </c>
      <c r="G134" s="12">
        <v>5.7714919164245725E-2</v>
      </c>
      <c r="H134" s="35">
        <v>97</v>
      </c>
      <c r="I134" s="56">
        <f t="shared" si="1"/>
        <v>-95.34</v>
      </c>
      <c r="J134" s="26">
        <v>35</v>
      </c>
    </row>
    <row r="135" spans="1:10" x14ac:dyDescent="0.15">
      <c r="A135" s="25">
        <v>35</v>
      </c>
      <c r="B135" s="31" t="s">
        <v>39</v>
      </c>
      <c r="C135" s="9">
        <v>44</v>
      </c>
      <c r="D135" s="12">
        <v>1.8500225408428217E-2</v>
      </c>
      <c r="E135" s="35">
        <v>127</v>
      </c>
      <c r="F135" s="22">
        <v>90</v>
      </c>
      <c r="G135" s="12">
        <v>3.7136932328462963E-2</v>
      </c>
      <c r="H135" s="35">
        <v>116</v>
      </c>
      <c r="I135" s="56">
        <f t="shared" si="1"/>
        <v>-46</v>
      </c>
      <c r="J135" s="26">
        <v>61</v>
      </c>
    </row>
    <row r="136" spans="1:10" x14ac:dyDescent="0.15">
      <c r="A136" s="25">
        <v>2</v>
      </c>
      <c r="B136" s="31" t="s">
        <v>6</v>
      </c>
      <c r="C136" s="9">
        <v>43.24</v>
      </c>
      <c r="D136" s="12">
        <v>1.8180676060464456E-2</v>
      </c>
      <c r="E136" s="35">
        <v>128</v>
      </c>
      <c r="F136" s="22">
        <v>86.13</v>
      </c>
      <c r="G136" s="12">
        <v>3.5540044238339057E-2</v>
      </c>
      <c r="H136" s="35">
        <v>119</v>
      </c>
      <c r="I136" s="57">
        <f t="shared" si="1"/>
        <v>-42.889999999999993</v>
      </c>
      <c r="J136" s="26">
        <v>62</v>
      </c>
    </row>
    <row r="137" spans="1:10" x14ac:dyDescent="0.15">
      <c r="A137" s="25">
        <v>31</v>
      </c>
      <c r="B137" s="31" t="s">
        <v>35</v>
      </c>
      <c r="C137" s="9">
        <v>43.09</v>
      </c>
      <c r="D137" s="12">
        <v>1.8117607110208451E-2</v>
      </c>
      <c r="E137" s="35">
        <v>129</v>
      </c>
      <c r="F137" s="22">
        <v>58.63</v>
      </c>
      <c r="G137" s="12">
        <v>2.4192648249086485E-2</v>
      </c>
      <c r="H137" s="35">
        <v>134</v>
      </c>
      <c r="I137" s="56">
        <f t="shared" ref="I137:I200" si="2">C137-F137</f>
        <v>-15.54</v>
      </c>
      <c r="J137" s="26">
        <v>91</v>
      </c>
    </row>
    <row r="138" spans="1:10" x14ac:dyDescent="0.15">
      <c r="A138" s="25">
        <v>21</v>
      </c>
      <c r="B138" s="31" t="s">
        <v>25</v>
      </c>
      <c r="C138" s="9">
        <v>40.71</v>
      </c>
      <c r="D138" s="12">
        <v>1.7116913099479832E-2</v>
      </c>
      <c r="E138" s="35">
        <v>130</v>
      </c>
      <c r="F138" s="22">
        <v>42.34</v>
      </c>
      <c r="G138" s="12">
        <v>1.7470863497634687E-2</v>
      </c>
      <c r="H138" s="35">
        <v>141</v>
      </c>
      <c r="I138" s="57">
        <f t="shared" si="2"/>
        <v>-1.6300000000000026</v>
      </c>
      <c r="J138" s="26">
        <v>140</v>
      </c>
    </row>
    <row r="139" spans="1:10" x14ac:dyDescent="0.15">
      <c r="A139" s="25">
        <v>128</v>
      </c>
      <c r="B139" s="31" t="s">
        <v>132</v>
      </c>
      <c r="C139" s="9">
        <v>40.49</v>
      </c>
      <c r="D139" s="12">
        <v>1.7024411972437689E-2</v>
      </c>
      <c r="E139" s="35">
        <v>131</v>
      </c>
      <c r="F139" s="22">
        <v>86.74</v>
      </c>
      <c r="G139" s="12">
        <v>3.5791750113009745E-2</v>
      </c>
      <c r="H139" s="35">
        <v>118</v>
      </c>
      <c r="I139" s="56">
        <f t="shared" si="2"/>
        <v>-46.249999999999993</v>
      </c>
      <c r="J139" s="26">
        <v>60</v>
      </c>
    </row>
    <row r="140" spans="1:10" x14ac:dyDescent="0.15">
      <c r="A140" s="25">
        <v>124</v>
      </c>
      <c r="B140" s="31" t="s">
        <v>128</v>
      </c>
      <c r="C140" s="9">
        <v>40.17</v>
      </c>
      <c r="D140" s="12">
        <v>1.6889864878558213E-2</v>
      </c>
      <c r="E140" s="35">
        <v>132</v>
      </c>
      <c r="F140" s="22">
        <v>52.42</v>
      </c>
      <c r="G140" s="12">
        <v>2.1630199918422539E-2</v>
      </c>
      <c r="H140" s="35">
        <v>136</v>
      </c>
      <c r="I140" s="56">
        <f t="shared" si="2"/>
        <v>-12.25</v>
      </c>
      <c r="J140" s="26">
        <v>96</v>
      </c>
    </row>
    <row r="141" spans="1:10" x14ac:dyDescent="0.15">
      <c r="A141" s="25">
        <v>39</v>
      </c>
      <c r="B141" s="31" t="s">
        <v>43</v>
      </c>
      <c r="C141" s="9">
        <v>37</v>
      </c>
      <c r="D141" s="12">
        <v>1.5557007729814635E-2</v>
      </c>
      <c r="E141" s="35">
        <v>133</v>
      </c>
      <c r="F141" s="22">
        <v>22</v>
      </c>
      <c r="G141" s="12">
        <v>9.0779167914020568E-3</v>
      </c>
      <c r="H141" s="35">
        <v>158</v>
      </c>
      <c r="I141" s="56">
        <f t="shared" si="2"/>
        <v>15</v>
      </c>
      <c r="J141" s="26">
        <v>163</v>
      </c>
    </row>
    <row r="142" spans="1:10" x14ac:dyDescent="0.15">
      <c r="A142" s="25">
        <v>65</v>
      </c>
      <c r="B142" s="31" t="s">
        <v>69</v>
      </c>
      <c r="C142" s="9">
        <v>36.159999999999997</v>
      </c>
      <c r="D142" s="12">
        <v>1.5203821608381006E-2</v>
      </c>
      <c r="E142" s="35">
        <v>134</v>
      </c>
      <c r="F142" s="22">
        <v>178.88</v>
      </c>
      <c r="G142" s="12">
        <v>7.3811716165727279E-2</v>
      </c>
      <c r="H142" s="35">
        <v>84</v>
      </c>
      <c r="I142" s="56">
        <f t="shared" si="2"/>
        <v>-142.72</v>
      </c>
      <c r="J142" s="26">
        <v>27</v>
      </c>
    </row>
    <row r="143" spans="1:10" x14ac:dyDescent="0.15">
      <c r="A143" s="25">
        <v>122</v>
      </c>
      <c r="B143" s="31" t="s">
        <v>126</v>
      </c>
      <c r="C143" s="9">
        <v>34.68</v>
      </c>
      <c r="D143" s="12">
        <v>1.4581541299188419E-2</v>
      </c>
      <c r="E143" s="35">
        <v>135</v>
      </c>
      <c r="F143" s="22">
        <v>81.05</v>
      </c>
      <c r="G143" s="12">
        <v>3.3443870724688039E-2</v>
      </c>
      <c r="H143" s="35">
        <v>121</v>
      </c>
      <c r="I143" s="56">
        <f t="shared" si="2"/>
        <v>-46.37</v>
      </c>
      <c r="J143" s="26">
        <v>59</v>
      </c>
    </row>
    <row r="144" spans="1:10" x14ac:dyDescent="0.15">
      <c r="A144" s="25">
        <v>107</v>
      </c>
      <c r="B144" s="31" t="s">
        <v>111</v>
      </c>
      <c r="C144" s="9">
        <v>33.090000000000003</v>
      </c>
      <c r="D144" s="12">
        <v>1.3913010426474763E-2</v>
      </c>
      <c r="E144" s="35">
        <v>136</v>
      </c>
      <c r="F144" s="22">
        <v>123.52</v>
      </c>
      <c r="G144" s="12">
        <v>5.0968376457908283E-2</v>
      </c>
      <c r="H144" s="35">
        <v>102</v>
      </c>
      <c r="I144" s="56">
        <f t="shared" si="2"/>
        <v>-90.429999999999993</v>
      </c>
      <c r="J144" s="26">
        <v>38</v>
      </c>
    </row>
    <row r="145" spans="1:10" x14ac:dyDescent="0.15">
      <c r="A145" s="25">
        <v>117</v>
      </c>
      <c r="B145" s="31" t="s">
        <v>121</v>
      </c>
      <c r="C145" s="9">
        <v>32.130000000000003</v>
      </c>
      <c r="D145" s="12">
        <v>1.3509369144836331E-2</v>
      </c>
      <c r="E145" s="35">
        <v>137</v>
      </c>
      <c r="F145" s="22">
        <v>47.5</v>
      </c>
      <c r="G145" s="12">
        <v>1.9600047617799897E-2</v>
      </c>
      <c r="H145" s="35">
        <v>138</v>
      </c>
      <c r="I145" s="56">
        <f t="shared" si="2"/>
        <v>-15.369999999999997</v>
      </c>
      <c r="J145" s="26">
        <v>92</v>
      </c>
    </row>
    <row r="146" spans="1:10" x14ac:dyDescent="0.15">
      <c r="A146" s="25">
        <v>110</v>
      </c>
      <c r="B146" s="31" t="s">
        <v>114</v>
      </c>
      <c r="C146" s="9">
        <v>30.83</v>
      </c>
      <c r="D146" s="12">
        <v>1.2962771575950952E-2</v>
      </c>
      <c r="E146" s="35">
        <v>138</v>
      </c>
      <c r="F146" s="22">
        <v>152.86000000000001</v>
      </c>
      <c r="G146" s="12">
        <v>6.3075016396987205E-2</v>
      </c>
      <c r="H146" s="35">
        <v>96</v>
      </c>
      <c r="I146" s="56">
        <f t="shared" si="2"/>
        <v>-122.03000000000002</v>
      </c>
      <c r="J146" s="26">
        <v>30</v>
      </c>
    </row>
    <row r="147" spans="1:10" x14ac:dyDescent="0.15">
      <c r="A147" s="25">
        <v>185</v>
      </c>
      <c r="B147" s="31" t="s">
        <v>189</v>
      </c>
      <c r="C147" s="9">
        <v>24.98</v>
      </c>
      <c r="D147" s="12">
        <v>1.0503082515966745E-2</v>
      </c>
      <c r="E147" s="35">
        <v>139</v>
      </c>
      <c r="F147" s="22">
        <v>18.22</v>
      </c>
      <c r="G147" s="12">
        <v>7.5181656336066128E-3</v>
      </c>
      <c r="H147" s="35">
        <v>164</v>
      </c>
      <c r="I147" s="56">
        <f t="shared" si="2"/>
        <v>6.7600000000000016</v>
      </c>
      <c r="J147" s="26">
        <v>161</v>
      </c>
    </row>
    <row r="148" spans="1:10" x14ac:dyDescent="0.15">
      <c r="A148" s="25">
        <v>163</v>
      </c>
      <c r="B148" s="31" t="s">
        <v>167</v>
      </c>
      <c r="C148" s="9">
        <v>24.79</v>
      </c>
      <c r="D148" s="12">
        <v>1.0423195178975804E-2</v>
      </c>
      <c r="E148" s="35">
        <v>140</v>
      </c>
      <c r="F148" s="22">
        <v>38.97</v>
      </c>
      <c r="G148" s="12">
        <v>1.6080291698224461E-2</v>
      </c>
      <c r="H148" s="35">
        <v>145</v>
      </c>
      <c r="I148" s="56">
        <f t="shared" si="2"/>
        <v>-14.18</v>
      </c>
      <c r="J148" s="26">
        <v>93</v>
      </c>
    </row>
    <row r="149" spans="1:10" x14ac:dyDescent="0.15">
      <c r="A149" s="25">
        <v>125</v>
      </c>
      <c r="B149" s="31" t="s">
        <v>129</v>
      </c>
      <c r="C149" s="9">
        <v>23</v>
      </c>
      <c r="D149" s="12">
        <v>9.670572372587477E-3</v>
      </c>
      <c r="E149" s="35">
        <v>141</v>
      </c>
      <c r="F149" s="22">
        <v>62.84</v>
      </c>
      <c r="G149" s="12">
        <v>2.5929831416895695E-2</v>
      </c>
      <c r="H149" s="35">
        <v>131</v>
      </c>
      <c r="I149" s="56">
        <f t="shared" si="2"/>
        <v>-39.840000000000003</v>
      </c>
      <c r="J149" s="26">
        <v>65</v>
      </c>
    </row>
    <row r="150" spans="1:10" x14ac:dyDescent="0.15">
      <c r="A150" s="25">
        <v>141</v>
      </c>
      <c r="B150" s="31" t="s">
        <v>145</v>
      </c>
      <c r="C150" s="9">
        <v>21.31</v>
      </c>
      <c r="D150" s="12">
        <v>8.9599955330364831E-3</v>
      </c>
      <c r="E150" s="35">
        <v>142</v>
      </c>
      <c r="F150" s="22">
        <v>31.96</v>
      </c>
      <c r="G150" s="12">
        <v>1.3187737302418625E-2</v>
      </c>
      <c r="H150" s="35">
        <v>150</v>
      </c>
      <c r="I150" s="56">
        <f t="shared" si="2"/>
        <v>-10.650000000000002</v>
      </c>
      <c r="J150" s="26">
        <v>102</v>
      </c>
    </row>
    <row r="151" spans="1:10" x14ac:dyDescent="0.15">
      <c r="A151" s="25">
        <v>98</v>
      </c>
      <c r="B151" s="31" t="s">
        <v>102</v>
      </c>
      <c r="C151" s="9">
        <v>21.07</v>
      </c>
      <c r="D151" s="12">
        <v>8.8590852126268754E-3</v>
      </c>
      <c r="E151" s="35">
        <v>143</v>
      </c>
      <c r="F151" s="22">
        <v>76.56</v>
      </c>
      <c r="G151" s="12">
        <v>3.159115043407916E-2</v>
      </c>
      <c r="H151" s="35">
        <v>123</v>
      </c>
      <c r="I151" s="56">
        <f t="shared" si="2"/>
        <v>-55.49</v>
      </c>
      <c r="J151" s="26">
        <v>51</v>
      </c>
    </row>
    <row r="152" spans="1:10" x14ac:dyDescent="0.15">
      <c r="A152" s="25">
        <v>49</v>
      </c>
      <c r="B152" s="31" t="s">
        <v>53</v>
      </c>
      <c r="C152" s="9">
        <v>19.329999999999998</v>
      </c>
      <c r="D152" s="12">
        <v>8.127485389657213E-3</v>
      </c>
      <c r="E152" s="35">
        <v>144</v>
      </c>
      <c r="F152" s="22">
        <v>89.2</v>
      </c>
      <c r="G152" s="12">
        <v>3.6806826263321067E-2</v>
      </c>
      <c r="H152" s="35">
        <v>117</v>
      </c>
      <c r="I152" s="56">
        <f t="shared" si="2"/>
        <v>-69.87</v>
      </c>
      <c r="J152" s="26">
        <v>42</v>
      </c>
    </row>
    <row r="153" spans="1:10" x14ac:dyDescent="0.15">
      <c r="A153" s="25">
        <v>64</v>
      </c>
      <c r="B153" s="31" t="s">
        <v>68</v>
      </c>
      <c r="C153" s="9">
        <v>17.62</v>
      </c>
      <c r="D153" s="12">
        <v>7.4084993567387538E-3</v>
      </c>
      <c r="E153" s="35">
        <v>145</v>
      </c>
      <c r="F153" s="22">
        <v>19.25</v>
      </c>
      <c r="G153" s="12">
        <v>7.943177192476801E-3</v>
      </c>
      <c r="H153" s="35">
        <v>162</v>
      </c>
      <c r="I153" s="56">
        <f t="shared" si="2"/>
        <v>-1.629999999999999</v>
      </c>
      <c r="J153" s="26">
        <v>141</v>
      </c>
    </row>
    <row r="154" spans="1:10" x14ac:dyDescent="0.15">
      <c r="A154" s="25">
        <v>190</v>
      </c>
      <c r="B154" s="31" t="s">
        <v>194</v>
      </c>
      <c r="C154" s="9">
        <v>17.18</v>
      </c>
      <c r="D154" s="12">
        <v>7.2234971026544706E-3</v>
      </c>
      <c r="E154" s="35">
        <v>146</v>
      </c>
      <c r="F154" s="22">
        <v>57.48</v>
      </c>
      <c r="G154" s="12">
        <v>2.3718120780445013E-2</v>
      </c>
      <c r="H154" s="35">
        <v>135</v>
      </c>
      <c r="I154" s="56">
        <f t="shared" si="2"/>
        <v>-40.299999999999997</v>
      </c>
      <c r="J154" s="26">
        <v>64</v>
      </c>
    </row>
    <row r="155" spans="1:10" x14ac:dyDescent="0.15">
      <c r="A155" s="25">
        <v>116</v>
      </c>
      <c r="B155" s="32" t="s">
        <v>120</v>
      </c>
      <c r="C155" s="9">
        <v>16.54</v>
      </c>
      <c r="D155" s="12">
        <v>6.9544029148955154E-3</v>
      </c>
      <c r="E155" s="35">
        <v>147</v>
      </c>
      <c r="F155" s="36">
        <v>175.41</v>
      </c>
      <c r="G155" s="13">
        <v>7.237988110817431E-2</v>
      </c>
      <c r="H155" s="35">
        <v>85</v>
      </c>
      <c r="I155" s="69">
        <f t="shared" si="2"/>
        <v>-158.87</v>
      </c>
      <c r="J155" s="26">
        <v>25</v>
      </c>
    </row>
    <row r="156" spans="1:10" x14ac:dyDescent="0.15">
      <c r="A156" s="25">
        <v>194</v>
      </c>
      <c r="B156" s="31" t="s">
        <v>198</v>
      </c>
      <c r="C156" s="9">
        <v>14.34</v>
      </c>
      <c r="D156" s="12">
        <v>6.0293916444741046E-3</v>
      </c>
      <c r="E156" s="35">
        <v>148</v>
      </c>
      <c r="F156" s="22">
        <v>32.04</v>
      </c>
      <c r="G156" s="12">
        <v>1.3220747908932814E-2</v>
      </c>
      <c r="H156" s="35">
        <v>149</v>
      </c>
      <c r="I156" s="56">
        <f t="shared" si="2"/>
        <v>-17.7</v>
      </c>
      <c r="J156" s="26">
        <v>88</v>
      </c>
    </row>
    <row r="157" spans="1:10" x14ac:dyDescent="0.15">
      <c r="A157" s="25">
        <v>174</v>
      </c>
      <c r="B157" s="31" t="s">
        <v>178</v>
      </c>
      <c r="C157" s="9">
        <v>12.7</v>
      </c>
      <c r="D157" s="12">
        <v>5.3398377883417799E-3</v>
      </c>
      <c r="E157" s="35">
        <v>149</v>
      </c>
      <c r="F157" s="22">
        <v>21.54</v>
      </c>
      <c r="G157" s="12">
        <v>8.8881058039454695E-3</v>
      </c>
      <c r="H157" s="35">
        <v>159</v>
      </c>
      <c r="I157" s="56">
        <f t="shared" si="2"/>
        <v>-8.84</v>
      </c>
      <c r="J157" s="26">
        <v>111</v>
      </c>
    </row>
    <row r="158" spans="1:10" x14ac:dyDescent="0.15">
      <c r="A158" s="25">
        <v>112</v>
      </c>
      <c r="B158" s="31" t="s">
        <v>116</v>
      </c>
      <c r="C158" s="9">
        <v>11</v>
      </c>
      <c r="D158" s="12">
        <v>4.6250563521070542E-3</v>
      </c>
      <c r="E158" s="35">
        <v>150</v>
      </c>
      <c r="F158" s="22">
        <v>17</v>
      </c>
      <c r="G158" s="12">
        <v>7.0147538842652265E-3</v>
      </c>
      <c r="H158" s="35">
        <v>166</v>
      </c>
      <c r="I158" s="56">
        <f t="shared" si="2"/>
        <v>-6</v>
      </c>
      <c r="J158" s="26">
        <v>118</v>
      </c>
    </row>
    <row r="159" spans="1:10" x14ac:dyDescent="0.15">
      <c r="A159" s="25">
        <v>144</v>
      </c>
      <c r="B159" s="31" t="s">
        <v>148</v>
      </c>
      <c r="C159" s="9">
        <v>10.97</v>
      </c>
      <c r="D159" s="12">
        <v>4.6124425620558528E-3</v>
      </c>
      <c r="E159" s="35">
        <v>151</v>
      </c>
      <c r="F159" s="22">
        <v>22.87</v>
      </c>
      <c r="G159" s="12">
        <v>9.4369071372438652E-3</v>
      </c>
      <c r="H159" s="35">
        <v>157</v>
      </c>
      <c r="I159" s="56">
        <f t="shared" si="2"/>
        <v>-11.9</v>
      </c>
      <c r="J159" s="26">
        <v>98</v>
      </c>
    </row>
    <row r="160" spans="1:10" x14ac:dyDescent="0.15">
      <c r="A160" s="25">
        <v>69</v>
      </c>
      <c r="B160" s="31" t="s">
        <v>73</v>
      </c>
      <c r="C160" s="9">
        <v>10.17</v>
      </c>
      <c r="D160" s="12">
        <v>4.276074827357158E-3</v>
      </c>
      <c r="E160" s="35">
        <v>152</v>
      </c>
      <c r="F160" s="22">
        <v>31.18</v>
      </c>
      <c r="G160" s="12">
        <v>1.2865883888905279E-2</v>
      </c>
      <c r="H160" s="35">
        <v>151</v>
      </c>
      <c r="I160" s="56">
        <f t="shared" si="2"/>
        <v>-21.009999999999998</v>
      </c>
      <c r="J160" s="26">
        <v>83</v>
      </c>
    </row>
    <row r="161" spans="1:10" x14ac:dyDescent="0.15">
      <c r="A161" s="25">
        <v>137</v>
      </c>
      <c r="B161" s="31" t="s">
        <v>141</v>
      </c>
      <c r="C161" s="9">
        <v>10.15</v>
      </c>
      <c r="D161" s="12">
        <v>4.2676656339896901E-3</v>
      </c>
      <c r="E161" s="35">
        <v>153</v>
      </c>
      <c r="F161" s="22">
        <v>124.76</v>
      </c>
      <c r="G161" s="12">
        <v>5.1480040858878209E-2</v>
      </c>
      <c r="H161" s="35">
        <v>101</v>
      </c>
      <c r="I161" s="56">
        <f t="shared" si="2"/>
        <v>-114.61</v>
      </c>
      <c r="J161" s="26">
        <v>31</v>
      </c>
    </row>
    <row r="162" spans="1:10" x14ac:dyDescent="0.15">
      <c r="A162" s="25">
        <v>79</v>
      </c>
      <c r="B162" s="31" t="s">
        <v>83</v>
      </c>
      <c r="C162" s="9">
        <v>9.08</v>
      </c>
      <c r="D162" s="12">
        <v>3.8177737888301861E-3</v>
      </c>
      <c r="E162" s="35">
        <v>154</v>
      </c>
      <c r="F162" s="22">
        <v>9.0500000000000007</v>
      </c>
      <c r="G162" s="12">
        <v>3.7343248619176642E-3</v>
      </c>
      <c r="H162" s="35">
        <v>179</v>
      </c>
      <c r="I162" s="56">
        <f t="shared" si="2"/>
        <v>2.9999999999999361E-2</v>
      </c>
      <c r="J162" s="26">
        <v>155</v>
      </c>
    </row>
    <row r="163" spans="1:10" x14ac:dyDescent="0.15">
      <c r="A163" s="25">
        <v>1</v>
      </c>
      <c r="B163" s="31" t="s">
        <v>5</v>
      </c>
      <c r="C163" s="9">
        <v>9.0299999999999994</v>
      </c>
      <c r="D163" s="12">
        <v>3.7967508054115181E-3</v>
      </c>
      <c r="E163" s="35">
        <v>155</v>
      </c>
      <c r="F163" s="22">
        <v>60.64</v>
      </c>
      <c r="G163" s="12">
        <v>2.5022039737755492E-2</v>
      </c>
      <c r="H163" s="35">
        <v>133</v>
      </c>
      <c r="I163" s="57">
        <f t="shared" si="2"/>
        <v>-51.61</v>
      </c>
      <c r="J163" s="26">
        <v>54</v>
      </c>
    </row>
    <row r="164" spans="1:10" x14ac:dyDescent="0.15">
      <c r="A164" s="25">
        <v>86</v>
      </c>
      <c r="B164" s="31" t="s">
        <v>90</v>
      </c>
      <c r="C164" s="9">
        <v>8.9600000000000009</v>
      </c>
      <c r="D164" s="12">
        <v>3.7673186286253822E-3</v>
      </c>
      <c r="E164" s="35">
        <v>156</v>
      </c>
      <c r="F164" s="22">
        <v>39.96</v>
      </c>
      <c r="G164" s="12">
        <v>1.6488797953837554E-2</v>
      </c>
      <c r="H164" s="35">
        <v>144</v>
      </c>
      <c r="I164" s="56">
        <f t="shared" si="2"/>
        <v>-31</v>
      </c>
      <c r="J164" s="26">
        <v>72</v>
      </c>
    </row>
    <row r="165" spans="1:10" x14ac:dyDescent="0.15">
      <c r="A165" s="25">
        <v>118</v>
      </c>
      <c r="B165" s="31" t="s">
        <v>122</v>
      </c>
      <c r="C165" s="9">
        <v>8.8000000000000007</v>
      </c>
      <c r="D165" s="12">
        <v>3.7000450816856434E-3</v>
      </c>
      <c r="E165" s="35">
        <v>157</v>
      </c>
      <c r="F165" s="22">
        <v>15.5</v>
      </c>
      <c r="G165" s="12">
        <v>6.3958050121241767E-3</v>
      </c>
      <c r="H165" s="35">
        <v>167</v>
      </c>
      <c r="I165" s="56">
        <f t="shared" si="2"/>
        <v>-6.6999999999999993</v>
      </c>
      <c r="J165" s="26">
        <v>116</v>
      </c>
    </row>
    <row r="166" spans="1:10" x14ac:dyDescent="0.15">
      <c r="A166" s="25">
        <v>181</v>
      </c>
      <c r="B166" s="31" t="s">
        <v>185</v>
      </c>
      <c r="C166" s="9">
        <v>8.33</v>
      </c>
      <c r="D166" s="12">
        <v>3.5024290375501601E-3</v>
      </c>
      <c r="E166" s="35">
        <v>158</v>
      </c>
      <c r="F166" s="22">
        <v>11.84</v>
      </c>
      <c r="G166" s="12">
        <v>4.8855697641000161E-3</v>
      </c>
      <c r="H166" s="35">
        <v>175</v>
      </c>
      <c r="I166" s="56">
        <f t="shared" si="2"/>
        <v>-3.51</v>
      </c>
      <c r="J166" s="26">
        <v>128</v>
      </c>
    </row>
    <row r="167" spans="1:10" x14ac:dyDescent="0.15">
      <c r="A167" s="25">
        <v>23</v>
      </c>
      <c r="B167" s="31" t="s">
        <v>27</v>
      </c>
      <c r="C167" s="9">
        <v>7.95</v>
      </c>
      <c r="D167" s="12">
        <v>3.3426543635682797E-3</v>
      </c>
      <c r="E167" s="35">
        <v>159</v>
      </c>
      <c r="F167" s="22">
        <v>13.99</v>
      </c>
      <c r="G167" s="12">
        <v>5.7727298141688537E-3</v>
      </c>
      <c r="H167" s="35">
        <v>169</v>
      </c>
      <c r="I167" s="57">
        <f t="shared" si="2"/>
        <v>-6.04</v>
      </c>
      <c r="J167" s="26">
        <v>117</v>
      </c>
    </row>
    <row r="168" spans="1:10" x14ac:dyDescent="0.15">
      <c r="A168" s="25">
        <v>111</v>
      </c>
      <c r="B168" s="31" t="s">
        <v>115</v>
      </c>
      <c r="C168" s="9">
        <v>7.94</v>
      </c>
      <c r="D168" s="12">
        <v>3.3384497668845462E-3</v>
      </c>
      <c r="E168" s="35">
        <v>160</v>
      </c>
      <c r="F168" s="22">
        <v>17.72</v>
      </c>
      <c r="G168" s="12">
        <v>7.3118493428929298E-3</v>
      </c>
      <c r="H168" s="35">
        <v>165</v>
      </c>
      <c r="I168" s="56">
        <f t="shared" si="2"/>
        <v>-9.7799999999999976</v>
      </c>
      <c r="J168" s="26">
        <v>105</v>
      </c>
    </row>
    <row r="169" spans="1:10" x14ac:dyDescent="0.15">
      <c r="A169" s="25">
        <v>14</v>
      </c>
      <c r="B169" s="31" t="s">
        <v>18</v>
      </c>
      <c r="C169" s="9">
        <v>7.08</v>
      </c>
      <c r="D169" s="12">
        <v>2.9768544520834494E-3</v>
      </c>
      <c r="E169" s="35">
        <v>161</v>
      </c>
      <c r="F169" s="22">
        <v>41.88</v>
      </c>
      <c r="G169" s="12">
        <v>1.7281052510178099E-2</v>
      </c>
      <c r="H169" s="35">
        <v>142</v>
      </c>
      <c r="I169" s="57">
        <f t="shared" si="2"/>
        <v>-34.800000000000004</v>
      </c>
      <c r="J169" s="26">
        <v>68</v>
      </c>
    </row>
    <row r="170" spans="1:10" x14ac:dyDescent="0.15">
      <c r="A170" s="25">
        <v>130</v>
      </c>
      <c r="B170" s="31" t="s">
        <v>134</v>
      </c>
      <c r="C170" s="9">
        <v>6.79</v>
      </c>
      <c r="D170" s="12">
        <v>2.8549211482551723E-3</v>
      </c>
      <c r="E170" s="35">
        <v>162</v>
      </c>
      <c r="F170" s="22">
        <v>41.18</v>
      </c>
      <c r="G170" s="12">
        <v>1.6992209703178943E-2</v>
      </c>
      <c r="H170" s="35">
        <v>143</v>
      </c>
      <c r="I170" s="56">
        <f t="shared" si="2"/>
        <v>-34.39</v>
      </c>
      <c r="J170" s="26">
        <v>69</v>
      </c>
    </row>
    <row r="171" spans="1:10" x14ac:dyDescent="0.15">
      <c r="A171" s="25">
        <v>173</v>
      </c>
      <c r="B171" s="31" t="s">
        <v>177</v>
      </c>
      <c r="C171" s="9">
        <v>5.41</v>
      </c>
      <c r="D171" s="12">
        <v>2.2746868058999238E-3</v>
      </c>
      <c r="E171" s="35">
        <v>163</v>
      </c>
      <c r="F171" s="22">
        <v>14.31</v>
      </c>
      <c r="G171" s="12">
        <v>5.9047722402256111E-3</v>
      </c>
      <c r="H171" s="35">
        <v>168</v>
      </c>
      <c r="I171" s="56">
        <f t="shared" si="2"/>
        <v>-8.9</v>
      </c>
      <c r="J171" s="26">
        <v>110</v>
      </c>
    </row>
    <row r="172" spans="1:10" x14ac:dyDescent="0.15">
      <c r="A172" s="25">
        <v>50</v>
      </c>
      <c r="B172" s="31" t="s">
        <v>54</v>
      </c>
      <c r="C172" s="9">
        <v>5.33</v>
      </c>
      <c r="D172" s="12">
        <v>2.2410500324300539E-3</v>
      </c>
      <c r="E172" s="35">
        <v>164</v>
      </c>
      <c r="F172" s="22">
        <v>18.36</v>
      </c>
      <c r="G172" s="12">
        <v>7.5759341950064445E-3</v>
      </c>
      <c r="H172" s="35">
        <v>163</v>
      </c>
      <c r="I172" s="56">
        <f t="shared" si="2"/>
        <v>-13.03</v>
      </c>
      <c r="J172" s="26">
        <v>94</v>
      </c>
    </row>
    <row r="173" spans="1:10" x14ac:dyDescent="0.15">
      <c r="A173" s="25">
        <v>62</v>
      </c>
      <c r="B173" s="31" t="s">
        <v>66</v>
      </c>
      <c r="C173" s="9">
        <v>4.95</v>
      </c>
      <c r="D173" s="12">
        <v>2.0812753584481744E-3</v>
      </c>
      <c r="E173" s="35">
        <v>165</v>
      </c>
      <c r="F173" s="22">
        <v>5.24</v>
      </c>
      <c r="G173" s="12">
        <v>2.162194726679399E-3</v>
      </c>
      <c r="H173" s="35">
        <v>188</v>
      </c>
      <c r="I173" s="56">
        <f t="shared" si="2"/>
        <v>-0.29000000000000004</v>
      </c>
      <c r="J173" s="26">
        <v>150</v>
      </c>
    </row>
    <row r="174" spans="1:10" x14ac:dyDescent="0.15">
      <c r="A174" s="25">
        <v>17</v>
      </c>
      <c r="B174" s="31" t="s">
        <v>21</v>
      </c>
      <c r="C174" s="9">
        <v>4.8600000000000003</v>
      </c>
      <c r="D174" s="12">
        <v>2.0434339882945711E-3</v>
      </c>
      <c r="E174" s="35">
        <v>166</v>
      </c>
      <c r="F174" s="22">
        <v>20.92</v>
      </c>
      <c r="G174" s="12">
        <v>8.6322736034605014E-3</v>
      </c>
      <c r="H174" s="35">
        <v>160</v>
      </c>
      <c r="I174" s="57">
        <f t="shared" si="2"/>
        <v>-16.060000000000002</v>
      </c>
      <c r="J174" s="26">
        <v>90</v>
      </c>
    </row>
    <row r="175" spans="1:10" x14ac:dyDescent="0.15">
      <c r="A175" s="25">
        <v>20</v>
      </c>
      <c r="B175" s="31" t="s">
        <v>24</v>
      </c>
      <c r="C175" s="9">
        <v>4.8600000000000003</v>
      </c>
      <c r="D175" s="12">
        <v>2.0434339882945711E-3</v>
      </c>
      <c r="E175" s="35">
        <v>167</v>
      </c>
      <c r="F175" s="22">
        <v>13.41</v>
      </c>
      <c r="G175" s="12">
        <v>5.5334029169409812E-3</v>
      </c>
      <c r="H175" s="35">
        <v>171</v>
      </c>
      <c r="I175" s="57">
        <f t="shared" si="2"/>
        <v>-8.5500000000000007</v>
      </c>
      <c r="J175" s="26">
        <v>114</v>
      </c>
    </row>
    <row r="176" spans="1:10" x14ac:dyDescent="0.15">
      <c r="A176" s="25">
        <v>179</v>
      </c>
      <c r="B176" s="31" t="s">
        <v>183</v>
      </c>
      <c r="C176" s="9">
        <v>4.2699999999999996</v>
      </c>
      <c r="D176" s="12">
        <v>1.7953627839542837E-3</v>
      </c>
      <c r="E176" s="35">
        <v>168</v>
      </c>
      <c r="F176" s="22">
        <v>7.32</v>
      </c>
      <c r="G176" s="12">
        <v>3.0204704960483208E-3</v>
      </c>
      <c r="H176" s="35">
        <v>183</v>
      </c>
      <c r="I176" s="56">
        <f t="shared" si="2"/>
        <v>-3.0500000000000007</v>
      </c>
      <c r="J176" s="26">
        <v>130</v>
      </c>
    </row>
    <row r="177" spans="1:10" x14ac:dyDescent="0.15">
      <c r="A177" s="25">
        <v>120</v>
      </c>
      <c r="B177" s="31" t="s">
        <v>124</v>
      </c>
      <c r="C177" s="9">
        <v>4.21</v>
      </c>
      <c r="D177" s="12">
        <v>1.7701352038518815E-3</v>
      </c>
      <c r="E177" s="35">
        <v>169</v>
      </c>
      <c r="F177" s="22">
        <v>34.97</v>
      </c>
      <c r="G177" s="12">
        <v>1.4429761372514999E-2</v>
      </c>
      <c r="H177" s="35">
        <v>147</v>
      </c>
      <c r="I177" s="56">
        <f t="shared" si="2"/>
        <v>-30.759999999999998</v>
      </c>
      <c r="J177" s="26">
        <v>74</v>
      </c>
    </row>
    <row r="178" spans="1:10" x14ac:dyDescent="0.15">
      <c r="A178" s="25">
        <v>4</v>
      </c>
      <c r="B178" s="31" t="s">
        <v>8</v>
      </c>
      <c r="C178" s="9">
        <v>3.79</v>
      </c>
      <c r="D178" s="12">
        <v>1.5935421431350668E-3</v>
      </c>
      <c r="E178" s="35">
        <v>170</v>
      </c>
      <c r="F178" s="22">
        <v>6.35</v>
      </c>
      <c r="G178" s="12">
        <v>2.6202168920637756E-3</v>
      </c>
      <c r="H178" s="35">
        <v>184</v>
      </c>
      <c r="I178" s="57">
        <f t="shared" si="2"/>
        <v>-2.5599999999999996</v>
      </c>
      <c r="J178" s="26">
        <v>135</v>
      </c>
    </row>
    <row r="179" spans="1:10" x14ac:dyDescent="0.15">
      <c r="A179" s="25">
        <v>104</v>
      </c>
      <c r="B179" s="31" t="s">
        <v>108</v>
      </c>
      <c r="C179" s="9">
        <v>3.47</v>
      </c>
      <c r="D179" s="12">
        <v>1.4589950492555888E-3</v>
      </c>
      <c r="E179" s="35">
        <v>171</v>
      </c>
      <c r="F179" s="22">
        <v>27.28</v>
      </c>
      <c r="G179" s="12">
        <v>1.1256616821338552E-2</v>
      </c>
      <c r="H179" s="35">
        <v>154</v>
      </c>
      <c r="I179" s="56">
        <f t="shared" si="2"/>
        <v>-23.810000000000002</v>
      </c>
      <c r="J179" s="26">
        <v>80</v>
      </c>
    </row>
    <row r="180" spans="1:10" x14ac:dyDescent="0.15">
      <c r="A180" s="25">
        <v>176</v>
      </c>
      <c r="B180" s="31" t="s">
        <v>180</v>
      </c>
      <c r="C180" s="9">
        <v>3</v>
      </c>
      <c r="D180" s="12">
        <v>1.2613790051201055E-3</v>
      </c>
      <c r="E180" s="35">
        <v>172</v>
      </c>
      <c r="F180" s="22">
        <v>13.41</v>
      </c>
      <c r="G180" s="12">
        <v>5.5334029169409812E-3</v>
      </c>
      <c r="H180" s="35">
        <v>172</v>
      </c>
      <c r="I180" s="56">
        <f t="shared" si="2"/>
        <v>-10.41</v>
      </c>
      <c r="J180" s="26">
        <v>103</v>
      </c>
    </row>
    <row r="181" spans="1:10" x14ac:dyDescent="0.15">
      <c r="A181" s="25">
        <v>193</v>
      </c>
      <c r="B181" s="31" t="s">
        <v>197</v>
      </c>
      <c r="C181" s="9">
        <v>2.95</v>
      </c>
      <c r="D181" s="12">
        <v>1.2403560217014371E-3</v>
      </c>
      <c r="E181" s="35">
        <v>173</v>
      </c>
      <c r="F181" s="22">
        <v>8.94</v>
      </c>
      <c r="G181" s="12">
        <v>3.6889352779606545E-3</v>
      </c>
      <c r="H181" s="35">
        <v>181</v>
      </c>
      <c r="I181" s="56">
        <f t="shared" si="2"/>
        <v>-5.9899999999999993</v>
      </c>
      <c r="J181" s="26">
        <v>119</v>
      </c>
    </row>
    <row r="182" spans="1:10" x14ac:dyDescent="0.15">
      <c r="A182" s="25">
        <v>5</v>
      </c>
      <c r="B182" s="31" t="s">
        <v>9</v>
      </c>
      <c r="C182" s="9">
        <v>2.52</v>
      </c>
      <c r="D182" s="12">
        <v>1.0595583643008887E-3</v>
      </c>
      <c r="E182" s="35">
        <v>174</v>
      </c>
      <c r="F182" s="22">
        <v>19.95</v>
      </c>
      <c r="G182" s="12">
        <v>8.232019999475957E-3</v>
      </c>
      <c r="H182" s="35">
        <v>161</v>
      </c>
      <c r="I182" s="57">
        <f t="shared" si="2"/>
        <v>-17.43</v>
      </c>
      <c r="J182" s="26">
        <v>89</v>
      </c>
    </row>
    <row r="183" spans="1:10" x14ac:dyDescent="0.15">
      <c r="A183" s="25">
        <v>84</v>
      </c>
      <c r="B183" s="31" t="s">
        <v>88</v>
      </c>
      <c r="C183" s="9">
        <v>2.33</v>
      </c>
      <c r="D183" s="12">
        <v>9.7967102730994867E-4</v>
      </c>
      <c r="E183" s="35">
        <v>175</v>
      </c>
      <c r="F183" s="22">
        <v>5.88</v>
      </c>
      <c r="G183" s="12">
        <v>2.4262795787929137E-3</v>
      </c>
      <c r="H183" s="35">
        <v>186</v>
      </c>
      <c r="I183" s="56">
        <f t="shared" si="2"/>
        <v>-3.55</v>
      </c>
      <c r="J183" s="26">
        <v>127</v>
      </c>
    </row>
    <row r="184" spans="1:10" x14ac:dyDescent="0.15">
      <c r="A184" s="25">
        <v>214</v>
      </c>
      <c r="B184" s="31" t="s">
        <v>218</v>
      </c>
      <c r="C184" s="9">
        <v>2.2599999999999998</v>
      </c>
      <c r="D184" s="12">
        <v>9.502388505238129E-4</v>
      </c>
      <c r="E184" s="35">
        <v>176</v>
      </c>
      <c r="F184" s="22">
        <v>50.31</v>
      </c>
      <c r="G184" s="12">
        <v>2.0759545171610796E-2</v>
      </c>
      <c r="H184" s="35">
        <v>137</v>
      </c>
      <c r="I184" s="56">
        <f t="shared" si="2"/>
        <v>-48.050000000000004</v>
      </c>
      <c r="J184" s="26">
        <v>57</v>
      </c>
    </row>
    <row r="185" spans="1:10" x14ac:dyDescent="0.15">
      <c r="A185" s="25">
        <v>32</v>
      </c>
      <c r="B185" s="31" t="s">
        <v>36</v>
      </c>
      <c r="C185" s="9">
        <v>2.04</v>
      </c>
      <c r="D185" s="12">
        <v>8.5773772348167172E-4</v>
      </c>
      <c r="E185" s="35">
        <v>177</v>
      </c>
      <c r="F185" s="22">
        <v>11.51</v>
      </c>
      <c r="G185" s="12">
        <v>4.7494010122289855E-3</v>
      </c>
      <c r="H185" s="35">
        <v>176</v>
      </c>
      <c r="I185" s="56">
        <f t="shared" si="2"/>
        <v>-9.4699999999999989</v>
      </c>
      <c r="J185" s="26">
        <v>107</v>
      </c>
    </row>
    <row r="186" spans="1:10" x14ac:dyDescent="0.15">
      <c r="A186" s="25">
        <v>72</v>
      </c>
      <c r="B186" s="31" t="s">
        <v>76</v>
      </c>
      <c r="C186" s="9">
        <v>1.84</v>
      </c>
      <c r="D186" s="12">
        <v>7.7364578980699812E-4</v>
      </c>
      <c r="E186" s="35">
        <v>178</v>
      </c>
      <c r="F186" s="22">
        <v>24.07</v>
      </c>
      <c r="G186" s="12">
        <v>9.9320662349567049E-3</v>
      </c>
      <c r="H186" s="35">
        <v>156</v>
      </c>
      <c r="I186" s="56">
        <f t="shared" si="2"/>
        <v>-22.23</v>
      </c>
      <c r="J186" s="26">
        <v>82</v>
      </c>
    </row>
    <row r="187" spans="1:10" x14ac:dyDescent="0.15">
      <c r="A187" s="25">
        <v>140</v>
      </c>
      <c r="B187" s="31" t="s">
        <v>144</v>
      </c>
      <c r="C187" s="9">
        <v>1.47</v>
      </c>
      <c r="D187" s="12">
        <v>6.1807571250885166E-4</v>
      </c>
      <c r="E187" s="35">
        <v>179</v>
      </c>
      <c r="F187" s="22">
        <v>13.65</v>
      </c>
      <c r="G187" s="12">
        <v>5.6324347364835499E-3</v>
      </c>
      <c r="H187" s="35">
        <v>170</v>
      </c>
      <c r="I187" s="56">
        <f t="shared" si="2"/>
        <v>-12.18</v>
      </c>
      <c r="J187" s="26">
        <v>97</v>
      </c>
    </row>
    <row r="188" spans="1:10" x14ac:dyDescent="0.15">
      <c r="A188" s="25">
        <v>38</v>
      </c>
      <c r="B188" s="31" t="s">
        <v>42</v>
      </c>
      <c r="C188" s="9">
        <v>1.37</v>
      </c>
      <c r="D188" s="12">
        <v>5.7602974567151491E-4</v>
      </c>
      <c r="E188" s="35">
        <v>180</v>
      </c>
      <c r="F188" s="22">
        <v>5.0199999999999996</v>
      </c>
      <c r="G188" s="12">
        <v>2.0714155587653786E-3</v>
      </c>
      <c r="H188" s="35">
        <v>189</v>
      </c>
      <c r="I188" s="56">
        <f t="shared" si="2"/>
        <v>-3.6499999999999995</v>
      </c>
      <c r="J188" s="26">
        <v>126</v>
      </c>
    </row>
    <row r="189" spans="1:10" x14ac:dyDescent="0.15">
      <c r="A189" s="25">
        <v>127</v>
      </c>
      <c r="B189" s="31" t="s">
        <v>131</v>
      </c>
      <c r="C189" s="9">
        <v>1.06</v>
      </c>
      <c r="D189" s="12">
        <v>4.4568724847577067E-4</v>
      </c>
      <c r="E189" s="35">
        <v>181</v>
      </c>
      <c r="F189" s="22">
        <v>3.01</v>
      </c>
      <c r="G189" s="12">
        <v>1.2420240700963725E-3</v>
      </c>
      <c r="H189" s="35">
        <v>196</v>
      </c>
      <c r="I189" s="56">
        <f t="shared" si="2"/>
        <v>-1.9499999999999997</v>
      </c>
      <c r="J189" s="26">
        <v>137</v>
      </c>
    </row>
    <row r="190" spans="1:10" x14ac:dyDescent="0.15">
      <c r="A190" s="25">
        <v>165</v>
      </c>
      <c r="B190" s="31" t="s">
        <v>169</v>
      </c>
      <c r="C190" s="9">
        <v>0.77</v>
      </c>
      <c r="D190" s="12">
        <v>3.2375394464749377E-4</v>
      </c>
      <c r="E190" s="35">
        <v>182</v>
      </c>
      <c r="F190" s="22">
        <v>9.36</v>
      </c>
      <c r="G190" s="12">
        <v>3.8622409621601479E-3</v>
      </c>
      <c r="H190" s="35">
        <v>178</v>
      </c>
      <c r="I190" s="56">
        <f t="shared" si="2"/>
        <v>-8.59</v>
      </c>
      <c r="J190" s="26">
        <v>113</v>
      </c>
    </row>
    <row r="191" spans="1:10" x14ac:dyDescent="0.15">
      <c r="A191" s="25">
        <v>210</v>
      </c>
      <c r="B191" s="31" t="s">
        <v>214</v>
      </c>
      <c r="C191" s="9">
        <v>0.63</v>
      </c>
      <c r="D191" s="12">
        <v>2.6488959107522216E-4</v>
      </c>
      <c r="E191" s="35">
        <v>183</v>
      </c>
      <c r="F191" s="22">
        <v>4.55</v>
      </c>
      <c r="G191" s="12">
        <v>1.8774782454945163E-3</v>
      </c>
      <c r="H191" s="35">
        <v>191</v>
      </c>
      <c r="I191" s="56">
        <f t="shared" si="2"/>
        <v>-3.92</v>
      </c>
      <c r="J191" s="26">
        <v>124</v>
      </c>
    </row>
    <row r="192" spans="1:10" x14ac:dyDescent="0.15">
      <c r="A192" s="25">
        <v>123</v>
      </c>
      <c r="B192" s="31" t="s">
        <v>127</v>
      </c>
      <c r="C192" s="9">
        <v>0.59</v>
      </c>
      <c r="D192" s="12">
        <v>2.4807120434028741E-4</v>
      </c>
      <c r="E192" s="35">
        <v>184</v>
      </c>
      <c r="F192" s="22">
        <v>1.03</v>
      </c>
      <c r="G192" s="12">
        <v>4.250115588701872E-4</v>
      </c>
      <c r="H192" s="35">
        <v>205</v>
      </c>
      <c r="I192" s="56">
        <f t="shared" si="2"/>
        <v>-0.44000000000000006</v>
      </c>
      <c r="J192" s="26">
        <v>147</v>
      </c>
    </row>
    <row r="193" spans="1:10" x14ac:dyDescent="0.15">
      <c r="A193" s="25">
        <v>33</v>
      </c>
      <c r="B193" s="31" t="s">
        <v>37</v>
      </c>
      <c r="C193" s="9">
        <v>0.54</v>
      </c>
      <c r="D193" s="12">
        <v>2.2704822092161901E-4</v>
      </c>
      <c r="E193" s="35">
        <v>185</v>
      </c>
      <c r="F193" s="22">
        <v>9.8000000000000007</v>
      </c>
      <c r="G193" s="12">
        <v>4.0437992979881895E-3</v>
      </c>
      <c r="H193" s="35">
        <v>177</v>
      </c>
      <c r="I193" s="56">
        <f t="shared" si="2"/>
        <v>-9.2600000000000016</v>
      </c>
      <c r="J193" s="26">
        <v>108</v>
      </c>
    </row>
    <row r="194" spans="1:10" x14ac:dyDescent="0.15">
      <c r="A194" s="25">
        <v>80</v>
      </c>
      <c r="B194" s="31" t="s">
        <v>84</v>
      </c>
      <c r="C194" s="9">
        <v>0.46</v>
      </c>
      <c r="D194" s="12">
        <v>1.9341144745174953E-4</v>
      </c>
      <c r="E194" s="35">
        <v>186</v>
      </c>
      <c r="F194" s="22">
        <v>6.09</v>
      </c>
      <c r="G194" s="12">
        <v>2.5129324208926604E-3</v>
      </c>
      <c r="H194" s="35">
        <v>185</v>
      </c>
      <c r="I194" s="56">
        <f t="shared" si="2"/>
        <v>-5.63</v>
      </c>
      <c r="J194" s="26">
        <v>120</v>
      </c>
    </row>
    <row r="195" spans="1:10" x14ac:dyDescent="0.15">
      <c r="A195" s="25">
        <v>136</v>
      </c>
      <c r="B195" s="31" t="s">
        <v>140</v>
      </c>
      <c r="C195" s="9">
        <v>0.44</v>
      </c>
      <c r="D195" s="12">
        <v>1.8500225408428215E-4</v>
      </c>
      <c r="E195" s="35">
        <v>187</v>
      </c>
      <c r="F195" s="22">
        <v>0.79</v>
      </c>
      <c r="G195" s="12">
        <v>3.2597973932761931E-4</v>
      </c>
      <c r="H195" s="35">
        <v>207</v>
      </c>
      <c r="I195" s="56">
        <f t="shared" si="2"/>
        <v>-0.35000000000000003</v>
      </c>
      <c r="J195" s="26">
        <v>148</v>
      </c>
    </row>
    <row r="196" spans="1:10" x14ac:dyDescent="0.15">
      <c r="A196" s="25">
        <v>167</v>
      </c>
      <c r="B196" s="31" t="s">
        <v>171</v>
      </c>
      <c r="C196" s="9">
        <v>0.43</v>
      </c>
      <c r="D196" s="12">
        <v>1.8079765740054845E-4</v>
      </c>
      <c r="E196" s="35">
        <v>188</v>
      </c>
      <c r="F196" s="22">
        <v>4.1399999999999997</v>
      </c>
      <c r="G196" s="12">
        <v>1.7082988871092962E-3</v>
      </c>
      <c r="H196" s="35">
        <v>193</v>
      </c>
      <c r="I196" s="56">
        <f t="shared" si="2"/>
        <v>-3.7099999999999995</v>
      </c>
      <c r="J196" s="26">
        <v>125</v>
      </c>
    </row>
    <row r="197" spans="1:10" x14ac:dyDescent="0.15">
      <c r="A197" s="25">
        <v>168</v>
      </c>
      <c r="B197" s="31" t="s">
        <v>172</v>
      </c>
      <c r="C197" s="9">
        <v>0.42</v>
      </c>
      <c r="D197" s="12">
        <v>1.7659306071681478E-4</v>
      </c>
      <c r="E197" s="35">
        <v>189</v>
      </c>
      <c r="F197" s="22">
        <v>4.68</v>
      </c>
      <c r="G197" s="12">
        <v>1.9311204810800739E-3</v>
      </c>
      <c r="H197" s="35">
        <v>190</v>
      </c>
      <c r="I197" s="56">
        <f t="shared" si="2"/>
        <v>-4.26</v>
      </c>
      <c r="J197" s="26">
        <v>123</v>
      </c>
    </row>
    <row r="198" spans="1:10" x14ac:dyDescent="0.15">
      <c r="A198" s="25">
        <v>74</v>
      </c>
      <c r="B198" s="31" t="s">
        <v>78</v>
      </c>
      <c r="C198" s="9">
        <v>0.4</v>
      </c>
      <c r="D198" s="12">
        <v>1.681838673493474E-4</v>
      </c>
      <c r="E198" s="35">
        <v>190</v>
      </c>
      <c r="F198" s="22">
        <v>7.84</v>
      </c>
      <c r="G198" s="12">
        <v>3.2350394383905512E-3</v>
      </c>
      <c r="H198" s="35">
        <v>182</v>
      </c>
      <c r="I198" s="56">
        <f t="shared" si="2"/>
        <v>-7.4399999999999995</v>
      </c>
      <c r="J198" s="26">
        <v>115</v>
      </c>
    </row>
    <row r="199" spans="1:10" x14ac:dyDescent="0.15">
      <c r="A199" s="25">
        <v>37</v>
      </c>
      <c r="B199" s="31" t="s">
        <v>41</v>
      </c>
      <c r="C199" s="9">
        <v>0.37</v>
      </c>
      <c r="D199" s="12">
        <v>1.5557007729814635E-4</v>
      </c>
      <c r="E199" s="35">
        <v>191</v>
      </c>
      <c r="F199" s="22">
        <v>26.83</v>
      </c>
      <c r="G199" s="12">
        <v>1.1070932159696236E-2</v>
      </c>
      <c r="H199" s="35">
        <v>155</v>
      </c>
      <c r="I199" s="56">
        <f t="shared" si="2"/>
        <v>-26.459999999999997</v>
      </c>
      <c r="J199" s="26">
        <v>79</v>
      </c>
    </row>
    <row r="200" spans="1:10" x14ac:dyDescent="0.15">
      <c r="A200" s="25">
        <v>43</v>
      </c>
      <c r="B200" s="31" t="s">
        <v>47</v>
      </c>
      <c r="C200" s="9">
        <v>0.31</v>
      </c>
      <c r="D200" s="12">
        <v>1.3034249719574424E-4</v>
      </c>
      <c r="E200" s="35">
        <v>192</v>
      </c>
      <c r="F200" s="22">
        <v>3.75</v>
      </c>
      <c r="G200" s="12">
        <v>1.5473721803526232E-3</v>
      </c>
      <c r="H200" s="35">
        <v>194</v>
      </c>
      <c r="I200" s="56">
        <f t="shared" si="2"/>
        <v>-3.44</v>
      </c>
      <c r="J200" s="26">
        <v>129</v>
      </c>
    </row>
    <row r="201" spans="1:10" x14ac:dyDescent="0.15">
      <c r="A201" s="25">
        <v>8</v>
      </c>
      <c r="B201" s="31" t="s">
        <v>12</v>
      </c>
      <c r="C201" s="9">
        <v>0.27</v>
      </c>
      <c r="D201" s="12">
        <v>1.135241104608095E-4</v>
      </c>
      <c r="E201" s="35">
        <v>193</v>
      </c>
      <c r="F201" s="22">
        <v>9.02</v>
      </c>
      <c r="G201" s="12">
        <v>3.7219458844748436E-3</v>
      </c>
      <c r="H201" s="35">
        <v>180</v>
      </c>
      <c r="I201" s="57">
        <f t="shared" ref="I201:I221" si="3">C201-F201</f>
        <v>-8.75</v>
      </c>
      <c r="J201" s="26">
        <v>112</v>
      </c>
    </row>
    <row r="202" spans="1:10" x14ac:dyDescent="0.15">
      <c r="A202" s="25">
        <v>22</v>
      </c>
      <c r="B202" s="31" t="s">
        <v>26</v>
      </c>
      <c r="C202" s="9">
        <v>0.27</v>
      </c>
      <c r="D202" s="12">
        <v>1.135241104608095E-4</v>
      </c>
      <c r="E202" s="35">
        <v>194</v>
      </c>
      <c r="F202" s="22">
        <v>11.89</v>
      </c>
      <c r="G202" s="12">
        <v>4.906201393171385E-3</v>
      </c>
      <c r="H202" s="35">
        <v>174</v>
      </c>
      <c r="I202" s="57">
        <f t="shared" si="3"/>
        <v>-11.620000000000001</v>
      </c>
      <c r="J202" s="26">
        <v>99</v>
      </c>
    </row>
    <row r="203" spans="1:10" x14ac:dyDescent="0.15">
      <c r="A203" s="25">
        <v>164</v>
      </c>
      <c r="B203" s="31" t="s">
        <v>168</v>
      </c>
      <c r="C203" s="9">
        <v>0.24</v>
      </c>
      <c r="D203" s="12">
        <v>1.0091032040960844E-4</v>
      </c>
      <c r="E203" s="35">
        <v>195</v>
      </c>
      <c r="F203" s="22">
        <v>3.17</v>
      </c>
      <c r="G203" s="12">
        <v>1.3080452831247512E-3</v>
      </c>
      <c r="H203" s="35">
        <v>195</v>
      </c>
      <c r="I203" s="56">
        <f t="shared" si="3"/>
        <v>-2.9299999999999997</v>
      </c>
      <c r="J203" s="26">
        <v>131</v>
      </c>
    </row>
    <row r="204" spans="1:10" x14ac:dyDescent="0.15">
      <c r="A204" s="25">
        <v>81</v>
      </c>
      <c r="B204" s="31" t="s">
        <v>85</v>
      </c>
      <c r="C204" s="9">
        <v>0.23</v>
      </c>
      <c r="D204" s="16">
        <v>9.6705723725874765E-5</v>
      </c>
      <c r="E204" s="35">
        <v>196</v>
      </c>
      <c r="F204" s="22">
        <v>13.05</v>
      </c>
      <c r="G204" s="12">
        <v>5.3848551876271291E-3</v>
      </c>
      <c r="H204" s="35">
        <v>173</v>
      </c>
      <c r="I204" s="56">
        <f t="shared" si="3"/>
        <v>-12.82</v>
      </c>
      <c r="J204" s="26">
        <v>95</v>
      </c>
    </row>
    <row r="205" spans="1:10" x14ac:dyDescent="0.15">
      <c r="A205" s="25">
        <v>169</v>
      </c>
      <c r="B205" s="31" t="s">
        <v>173</v>
      </c>
      <c r="C205" s="9">
        <v>0.2</v>
      </c>
      <c r="D205" s="12">
        <v>8.40919336746737E-5</v>
      </c>
      <c r="E205" s="35">
        <v>197</v>
      </c>
      <c r="F205" s="22">
        <v>1.86</v>
      </c>
      <c r="G205" s="12">
        <v>7.6749660145490129E-4</v>
      </c>
      <c r="H205" s="35">
        <v>201</v>
      </c>
      <c r="I205" s="56">
        <f t="shared" si="3"/>
        <v>-1.6600000000000001</v>
      </c>
      <c r="J205" s="26">
        <v>138</v>
      </c>
    </row>
    <row r="206" spans="1:10" x14ac:dyDescent="0.15">
      <c r="A206" s="25">
        <v>7</v>
      </c>
      <c r="B206" s="31" t="s">
        <v>11</v>
      </c>
      <c r="C206" s="9">
        <v>0.15</v>
      </c>
      <c r="D206" s="12">
        <v>6.3068950256005271E-5</v>
      </c>
      <c r="E206" s="35">
        <v>198</v>
      </c>
      <c r="F206" s="22">
        <v>2.85</v>
      </c>
      <c r="G206" s="12">
        <v>1.1760028570679938E-3</v>
      </c>
      <c r="H206" s="35">
        <v>198</v>
      </c>
      <c r="I206" s="57">
        <f t="shared" si="3"/>
        <v>-2.7</v>
      </c>
      <c r="J206" s="26">
        <v>133</v>
      </c>
    </row>
    <row r="207" spans="1:10" x14ac:dyDescent="0.15">
      <c r="A207" s="25">
        <v>56</v>
      </c>
      <c r="B207" s="31" t="s">
        <v>60</v>
      </c>
      <c r="C207" s="9">
        <v>0.15</v>
      </c>
      <c r="D207" s="12">
        <v>6.3068950256005271E-5</v>
      </c>
      <c r="E207" s="35">
        <v>199</v>
      </c>
      <c r="F207" s="22">
        <v>2.98</v>
      </c>
      <c r="G207" s="12">
        <v>1.2296450926535514E-3</v>
      </c>
      <c r="H207" s="35">
        <v>197</v>
      </c>
      <c r="I207" s="56">
        <f t="shared" si="3"/>
        <v>-2.83</v>
      </c>
      <c r="J207" s="26">
        <v>132</v>
      </c>
    </row>
    <row r="208" spans="1:10" x14ac:dyDescent="0.15">
      <c r="A208" s="25">
        <v>196</v>
      </c>
      <c r="B208" s="31" t="s">
        <v>200</v>
      </c>
      <c r="C208" s="9">
        <v>0.09</v>
      </c>
      <c r="D208" s="12">
        <v>3.7841370153603168E-5</v>
      </c>
      <c r="E208" s="35">
        <v>200</v>
      </c>
      <c r="F208" s="22">
        <v>2.65</v>
      </c>
      <c r="G208" s="12">
        <v>1.0934763407825204E-3</v>
      </c>
      <c r="H208" s="35">
        <v>199</v>
      </c>
      <c r="I208" s="56">
        <f t="shared" si="3"/>
        <v>-2.56</v>
      </c>
      <c r="J208" s="26">
        <v>134</v>
      </c>
    </row>
    <row r="209" spans="1:10" x14ac:dyDescent="0.15">
      <c r="A209" s="25">
        <v>103</v>
      </c>
      <c r="B209" s="31" t="s">
        <v>107</v>
      </c>
      <c r="C209" s="9">
        <v>0.08</v>
      </c>
      <c r="D209" s="12">
        <v>3.363677346986948E-5</v>
      </c>
      <c r="E209" s="35">
        <v>201</v>
      </c>
      <c r="F209" s="22">
        <v>0.96</v>
      </c>
      <c r="G209" s="12">
        <v>3.9612727817027162E-4</v>
      </c>
      <c r="H209" s="35">
        <v>206</v>
      </c>
      <c r="I209" s="56">
        <f t="shared" si="3"/>
        <v>-0.88</v>
      </c>
      <c r="J209" s="26">
        <v>145</v>
      </c>
    </row>
    <row r="210" spans="1:10" x14ac:dyDescent="0.15">
      <c r="A210" s="25">
        <v>45</v>
      </c>
      <c r="B210" s="31" t="s">
        <v>49</v>
      </c>
      <c r="C210" s="9">
        <v>7.0000000000000007E-2</v>
      </c>
      <c r="D210" s="12">
        <v>2.9432176786135798E-5</v>
      </c>
      <c r="E210" s="35">
        <v>202</v>
      </c>
      <c r="F210" s="22">
        <v>1.73</v>
      </c>
      <c r="G210" s="12">
        <v>7.138543658693436E-4</v>
      </c>
      <c r="H210" s="35">
        <v>202</v>
      </c>
      <c r="I210" s="56">
        <f t="shared" si="3"/>
        <v>-1.66</v>
      </c>
      <c r="J210" s="26">
        <v>139</v>
      </c>
    </row>
    <row r="211" spans="1:10" x14ac:dyDescent="0.15">
      <c r="A211" s="25">
        <v>131</v>
      </c>
      <c r="B211" s="31" t="s">
        <v>135</v>
      </c>
      <c r="C211" s="9">
        <v>0.06</v>
      </c>
      <c r="D211" s="12">
        <v>2.522758010240211E-5</v>
      </c>
      <c r="E211" s="35">
        <v>203</v>
      </c>
      <c r="F211" s="22">
        <v>0.4</v>
      </c>
      <c r="G211" s="12">
        <v>1.650530325709465E-4</v>
      </c>
      <c r="H211" s="35">
        <v>209</v>
      </c>
      <c r="I211" s="56">
        <f t="shared" si="3"/>
        <v>-0.34</v>
      </c>
      <c r="J211" s="26">
        <v>149</v>
      </c>
    </row>
    <row r="212" spans="1:10" x14ac:dyDescent="0.15">
      <c r="A212" s="25">
        <v>148</v>
      </c>
      <c r="B212" s="31" t="s">
        <v>152</v>
      </c>
      <c r="C212" s="9">
        <v>0.05</v>
      </c>
      <c r="D212" s="12">
        <v>2.1022983418668425E-5</v>
      </c>
      <c r="E212" s="35">
        <v>204</v>
      </c>
      <c r="F212" s="22">
        <v>5.56</v>
      </c>
      <c r="G212" s="12">
        <v>2.2942371527361564E-3</v>
      </c>
      <c r="H212" s="35">
        <v>187</v>
      </c>
      <c r="I212" s="56">
        <f t="shared" si="3"/>
        <v>-5.51</v>
      </c>
      <c r="J212" s="26">
        <v>121</v>
      </c>
    </row>
    <row r="213" spans="1:10" x14ac:dyDescent="0.15">
      <c r="A213" s="25">
        <v>201</v>
      </c>
      <c r="B213" s="31" t="s">
        <v>205</v>
      </c>
      <c r="C213" s="9">
        <v>0.04</v>
      </c>
      <c r="D213" s="12">
        <v>1.681838673493474E-5</v>
      </c>
      <c r="E213" s="35">
        <v>205</v>
      </c>
      <c r="F213" s="22">
        <v>4.4000000000000004</v>
      </c>
      <c r="G213" s="12">
        <v>1.8155833582804116E-3</v>
      </c>
      <c r="H213" s="35">
        <v>192</v>
      </c>
      <c r="I213" s="56">
        <f t="shared" si="3"/>
        <v>-4.3600000000000003</v>
      </c>
      <c r="J213" s="26">
        <v>122</v>
      </c>
    </row>
    <row r="214" spans="1:10" x14ac:dyDescent="0.15">
      <c r="A214" s="25">
        <v>152</v>
      </c>
      <c r="B214" s="31" t="s">
        <v>156</v>
      </c>
      <c r="C214" s="9">
        <v>0.02</v>
      </c>
      <c r="D214" s="12">
        <v>8.40919336746737E-6</v>
      </c>
      <c r="E214" s="35">
        <v>206</v>
      </c>
      <c r="F214" s="22">
        <v>2.42</v>
      </c>
      <c r="G214" s="12">
        <v>9.985708470542263E-4</v>
      </c>
      <c r="H214" s="35">
        <v>200</v>
      </c>
      <c r="I214" s="56">
        <f t="shared" si="3"/>
        <v>-2.4</v>
      </c>
      <c r="J214" s="26">
        <v>136</v>
      </c>
    </row>
    <row r="215" spans="1:10" x14ac:dyDescent="0.15">
      <c r="A215" s="25">
        <v>25</v>
      </c>
      <c r="B215" s="31" t="s">
        <v>29</v>
      </c>
      <c r="C215" s="9">
        <v>0.01</v>
      </c>
      <c r="D215" s="16">
        <v>0</v>
      </c>
      <c r="E215" s="35">
        <v>207</v>
      </c>
      <c r="F215" s="22">
        <v>1.1200000000000001</v>
      </c>
      <c r="G215" s="12">
        <v>4.6214849119865018E-4</v>
      </c>
      <c r="H215" s="35">
        <v>203</v>
      </c>
      <c r="I215" s="56">
        <f t="shared" si="3"/>
        <v>-1.1100000000000001</v>
      </c>
      <c r="J215" s="26">
        <v>142</v>
      </c>
    </row>
    <row r="216" spans="1:10" x14ac:dyDescent="0.15">
      <c r="A216" s="25">
        <v>146</v>
      </c>
      <c r="B216" s="31" t="s">
        <v>150</v>
      </c>
      <c r="C216" s="9">
        <v>0.01</v>
      </c>
      <c r="D216" s="12">
        <v>4.204596683733685E-6</v>
      </c>
      <c r="E216" s="35">
        <v>208</v>
      </c>
      <c r="F216" s="22">
        <v>7.0000000000000007E-2</v>
      </c>
      <c r="G216" s="12">
        <v>2.8884280699915636E-5</v>
      </c>
      <c r="H216" s="35">
        <v>211</v>
      </c>
      <c r="I216" s="56">
        <f t="shared" si="3"/>
        <v>-6.0000000000000005E-2</v>
      </c>
      <c r="J216" s="26">
        <v>152</v>
      </c>
    </row>
    <row r="217" spans="1:10" x14ac:dyDescent="0.15">
      <c r="A217" s="25">
        <v>166</v>
      </c>
      <c r="B217" s="31" t="s">
        <v>170</v>
      </c>
      <c r="C217" s="9">
        <v>0.01</v>
      </c>
      <c r="D217" s="12">
        <v>4.204596683733685E-6</v>
      </c>
      <c r="E217" s="35">
        <v>209</v>
      </c>
      <c r="F217" s="22">
        <v>1.0900000000000001</v>
      </c>
      <c r="G217" s="12">
        <v>4.497695137558292E-4</v>
      </c>
      <c r="H217" s="35">
        <v>204</v>
      </c>
      <c r="I217" s="56">
        <f t="shared" si="3"/>
        <v>-1.08</v>
      </c>
      <c r="J217" s="26">
        <v>143</v>
      </c>
    </row>
    <row r="218" spans="1:10" x14ac:dyDescent="0.15">
      <c r="A218" s="25">
        <v>139</v>
      </c>
      <c r="B218" s="31" t="s">
        <v>143</v>
      </c>
      <c r="C218" s="9">
        <v>0</v>
      </c>
      <c r="D218" s="12">
        <v>0</v>
      </c>
      <c r="E218" s="35">
        <v>210</v>
      </c>
      <c r="F218" s="22">
        <v>0</v>
      </c>
      <c r="G218" s="12">
        <v>0</v>
      </c>
      <c r="H218" s="35">
        <v>212</v>
      </c>
      <c r="I218" s="56">
        <f t="shared" si="3"/>
        <v>0</v>
      </c>
      <c r="J218" s="26">
        <v>153</v>
      </c>
    </row>
    <row r="219" spans="1:10" x14ac:dyDescent="0.15">
      <c r="A219" s="25">
        <v>195</v>
      </c>
      <c r="B219" s="31" t="s">
        <v>199</v>
      </c>
      <c r="C219" s="9">
        <v>0</v>
      </c>
      <c r="D219" s="12">
        <v>0</v>
      </c>
      <c r="E219" s="35">
        <v>211</v>
      </c>
      <c r="F219" s="22">
        <v>0</v>
      </c>
      <c r="G219" s="12">
        <v>0</v>
      </c>
      <c r="H219" s="35">
        <v>213</v>
      </c>
      <c r="I219" s="56">
        <f t="shared" si="3"/>
        <v>0</v>
      </c>
      <c r="J219" s="26">
        <v>154</v>
      </c>
    </row>
    <row r="220" spans="1:10" x14ac:dyDescent="0.15">
      <c r="A220" s="25">
        <v>202</v>
      </c>
      <c r="B220" s="31" t="s">
        <v>206</v>
      </c>
      <c r="C220" s="9">
        <v>0</v>
      </c>
      <c r="D220" s="12">
        <v>0</v>
      </c>
      <c r="E220" s="35">
        <v>212</v>
      </c>
      <c r="F220" s="22">
        <v>0.25</v>
      </c>
      <c r="G220" s="12">
        <v>1.0315814535684156E-4</v>
      </c>
      <c r="H220" s="35">
        <v>210</v>
      </c>
      <c r="I220" s="56">
        <f t="shared" si="3"/>
        <v>-0.25</v>
      </c>
      <c r="J220" s="26">
        <v>151</v>
      </c>
    </row>
    <row r="221" spans="1:10" x14ac:dyDescent="0.15">
      <c r="A221" s="25">
        <v>213</v>
      </c>
      <c r="B221" s="31" t="s">
        <v>217</v>
      </c>
      <c r="C221" s="9">
        <v>0</v>
      </c>
      <c r="D221" s="12">
        <v>0</v>
      </c>
      <c r="E221" s="35">
        <v>213</v>
      </c>
      <c r="F221" s="22">
        <v>0.79</v>
      </c>
      <c r="G221" s="12">
        <v>3.2597973932761931E-4</v>
      </c>
      <c r="H221" s="35">
        <v>208</v>
      </c>
      <c r="I221" s="56">
        <f t="shared" si="3"/>
        <v>-0.79</v>
      </c>
      <c r="J221" s="26">
        <v>146</v>
      </c>
    </row>
    <row r="222" spans="1:10" x14ac:dyDescent="0.15">
      <c r="A222" s="22"/>
      <c r="B222" s="31"/>
      <c r="C222" s="9"/>
      <c r="D222" s="9"/>
      <c r="E222" s="24"/>
      <c r="F222" s="22"/>
      <c r="G222" s="9"/>
      <c r="H222" s="24"/>
      <c r="I222" s="22"/>
      <c r="J222" s="24"/>
    </row>
    <row r="223" spans="1:10" x14ac:dyDescent="0.15">
      <c r="A223" s="22"/>
      <c r="B223" s="10" t="s">
        <v>226</v>
      </c>
      <c r="C223" s="17">
        <v>231785.46</v>
      </c>
      <c r="D223" s="18">
        <v>97.45643764536868</v>
      </c>
      <c r="E223" s="37"/>
      <c r="F223" s="41">
        <v>242211.86999999976</v>
      </c>
      <c r="G223" s="19">
        <v>99.944509170449649</v>
      </c>
      <c r="H223" s="50"/>
      <c r="I223" s="56">
        <f>C223-F223</f>
        <v>-10426.409999999771</v>
      </c>
      <c r="J223" s="26"/>
    </row>
    <row r="224" spans="1:10" x14ac:dyDescent="0.15">
      <c r="A224" s="22"/>
      <c r="B224" s="9"/>
      <c r="C224" s="17"/>
      <c r="D224" s="18"/>
      <c r="E224" s="37"/>
      <c r="F224" s="22"/>
      <c r="G224" s="12"/>
      <c r="H224" s="39"/>
      <c r="I224" s="56"/>
      <c r="J224" s="26"/>
    </row>
    <row r="225" spans="1:10" ht="14.25" thickBot="1" x14ac:dyDescent="0.2">
      <c r="A225" s="27"/>
      <c r="B225" s="29"/>
      <c r="C225" s="28">
        <v>6049.4800000000105</v>
      </c>
      <c r="D225" s="47">
        <v>2.5435623546313253</v>
      </c>
      <c r="E225" s="48"/>
      <c r="F225" s="51">
        <v>134.48000000024331</v>
      </c>
      <c r="G225" s="52">
        <v>5.5490829550352214E-2</v>
      </c>
      <c r="H225" s="53"/>
      <c r="I225" s="58">
        <f>C225-F225</f>
        <v>5914.9999999997672</v>
      </c>
      <c r="J225" s="59"/>
    </row>
    <row r="226" spans="1:10" x14ac:dyDescent="0.15">
      <c r="B226" s="7"/>
      <c r="C226" s="7"/>
      <c r="D226" s="8"/>
      <c r="E226" s="8"/>
      <c r="F226" s="1"/>
      <c r="G226" s="3"/>
      <c r="H226" s="3"/>
      <c r="I226" s="6"/>
      <c r="J226" s="2"/>
    </row>
    <row r="227" spans="1:10" x14ac:dyDescent="0.15">
      <c r="A227" s="4" t="s">
        <v>229</v>
      </c>
      <c r="B227" s="7">
        <v>231785.69999999998</v>
      </c>
      <c r="C227" s="4">
        <v>97.456538555689093</v>
      </c>
      <c r="E227" s="4">
        <v>248978.56000000011</v>
      </c>
      <c r="F227" s="4">
        <v>99.97336624734605</v>
      </c>
      <c r="G227" s="4">
        <v>-6.9053576340067702</v>
      </c>
    </row>
    <row r="229" spans="1:10" x14ac:dyDescent="0.15">
      <c r="A229" s="4" t="s">
        <v>228</v>
      </c>
    </row>
  </sheetData>
  <sortState ref="A5:L220">
    <sortCondition ref="E5"/>
  </sortState>
  <mergeCells count="5">
    <mergeCell ref="C1:E1"/>
    <mergeCell ref="F1:H1"/>
    <mergeCell ref="I1:J1"/>
    <mergeCell ref="A2:A3"/>
    <mergeCell ref="B2:B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2024-09-09T02:54:17Z</dcterms:created>
  <dcterms:modified xsi:type="dcterms:W3CDTF">2024-09-24T06:19:29Z</dcterms:modified>
</cp:coreProperties>
</file>