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0490" windowHeight="7485"/>
  </bookViews>
  <sheets>
    <sheet name="产量" sheetId="1" r:id="rId1"/>
    <sheet name="比例" sheetId="2" r:id="rId2"/>
  </sheets>
  <externalReferences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B37" i="2" l="1"/>
  <c r="CA37" i="2"/>
  <c r="BZ37" i="2"/>
  <c r="BY37" i="2"/>
  <c r="BX37" i="2"/>
  <c r="BW37" i="2"/>
  <c r="BV37" i="2"/>
  <c r="BU37" i="2"/>
  <c r="BT37" i="2"/>
  <c r="BS37" i="2"/>
  <c r="BR37" i="2"/>
  <c r="BQ37" i="2"/>
  <c r="BP37" i="2"/>
  <c r="BO37" i="2"/>
  <c r="BN37" i="2"/>
  <c r="BM37" i="2"/>
  <c r="BL37" i="2"/>
  <c r="BK37" i="2"/>
  <c r="BJ37" i="2"/>
  <c r="BI37" i="2"/>
  <c r="BH37" i="2"/>
  <c r="BG37" i="2"/>
  <c r="BF37" i="2"/>
  <c r="BE37" i="2"/>
  <c r="BD37" i="2"/>
  <c r="BC37" i="2"/>
  <c r="BB37" i="2"/>
  <c r="BA37" i="2"/>
  <c r="AZ37" i="2"/>
  <c r="AY37" i="2"/>
  <c r="AX37" i="2"/>
  <c r="AW37" i="2"/>
  <c r="AV37" i="2"/>
  <c r="AU37" i="2"/>
  <c r="AT37" i="2"/>
  <c r="AS37" i="2"/>
  <c r="AR37" i="2"/>
  <c r="AQ37" i="2"/>
  <c r="AM36" i="2"/>
  <c r="AL36" i="2"/>
  <c r="AK36" i="2"/>
  <c r="AJ36" i="2"/>
  <c r="AI36" i="2"/>
  <c r="AH36" i="2"/>
  <c r="AG36" i="2"/>
  <c r="AF36" i="2"/>
  <c r="AE36" i="2"/>
  <c r="AD36" i="2"/>
  <c r="AC36" i="2"/>
  <c r="AB36" i="2"/>
  <c r="AA36" i="2"/>
  <c r="Z36" i="2"/>
  <c r="Y36" i="2"/>
  <c r="X36" i="2"/>
  <c r="W36" i="2"/>
  <c r="V36" i="2"/>
  <c r="U36" i="2"/>
  <c r="T36" i="2"/>
  <c r="S36" i="2"/>
  <c r="R36" i="2"/>
  <c r="Q36" i="2"/>
  <c r="P36" i="2"/>
  <c r="O36" i="2"/>
  <c r="N36" i="2"/>
  <c r="M36" i="2"/>
  <c r="L36" i="2"/>
  <c r="K36" i="2"/>
  <c r="J36" i="2"/>
  <c r="I36" i="2"/>
  <c r="H36" i="2"/>
  <c r="G36" i="2"/>
  <c r="F36" i="2"/>
  <c r="E36" i="2"/>
  <c r="D36" i="2"/>
  <c r="C36" i="2"/>
  <c r="B36" i="2"/>
  <c r="AM35" i="2"/>
  <c r="AL35" i="2"/>
  <c r="AK35" i="2"/>
  <c r="AJ35" i="2"/>
  <c r="AI35" i="2"/>
  <c r="AH35" i="2"/>
  <c r="AG35" i="2"/>
  <c r="AF35" i="2"/>
  <c r="AE35" i="2"/>
  <c r="AD35" i="2"/>
  <c r="AC35" i="2"/>
  <c r="AB35" i="2"/>
  <c r="AA35" i="2"/>
  <c r="Z35" i="2"/>
  <c r="Y35" i="2"/>
  <c r="X35" i="2"/>
  <c r="W35" i="2"/>
  <c r="V35" i="2"/>
  <c r="U35" i="2"/>
  <c r="T35" i="2"/>
  <c r="S35" i="2"/>
  <c r="R35" i="2"/>
  <c r="Q35" i="2"/>
  <c r="P35" i="2"/>
  <c r="O35" i="2"/>
  <c r="N35" i="2"/>
  <c r="M35" i="2"/>
  <c r="L35" i="2"/>
  <c r="K35" i="2"/>
  <c r="J35" i="2"/>
  <c r="I35" i="2"/>
  <c r="H35" i="2"/>
  <c r="G35" i="2"/>
  <c r="F35" i="2"/>
  <c r="E35" i="2"/>
  <c r="D35" i="2"/>
  <c r="C35" i="2"/>
  <c r="B35" i="2"/>
  <c r="AM34" i="2"/>
  <c r="AL34" i="2"/>
  <c r="AK34" i="2"/>
  <c r="AJ34" i="2"/>
  <c r="AI34" i="2"/>
  <c r="AH34" i="2"/>
  <c r="AG34" i="2"/>
  <c r="AF34" i="2"/>
  <c r="AE34" i="2"/>
  <c r="AD34" i="2"/>
  <c r="AC34" i="2"/>
  <c r="AB34" i="2"/>
  <c r="AA34" i="2"/>
  <c r="Z34" i="2"/>
  <c r="Y34" i="2"/>
  <c r="X34" i="2"/>
  <c r="W34" i="2"/>
  <c r="V34" i="2"/>
  <c r="U34" i="2"/>
  <c r="T34" i="2"/>
  <c r="S34" i="2"/>
  <c r="R34" i="2"/>
  <c r="Q34" i="2"/>
  <c r="P34" i="2"/>
  <c r="O34" i="2"/>
  <c r="N34" i="2"/>
  <c r="M34" i="2"/>
  <c r="L34" i="2"/>
  <c r="K34" i="2"/>
  <c r="J34" i="2"/>
  <c r="I34" i="2"/>
  <c r="H34" i="2"/>
  <c r="G34" i="2"/>
  <c r="F34" i="2"/>
  <c r="E34" i="2"/>
  <c r="D34" i="2"/>
  <c r="C34" i="2"/>
  <c r="B34" i="2"/>
  <c r="AM33" i="2"/>
  <c r="AL33" i="2"/>
  <c r="AK33" i="2"/>
  <c r="AJ33" i="2"/>
  <c r="AI33" i="2"/>
  <c r="AH33" i="2"/>
  <c r="AG33" i="2"/>
  <c r="AF33" i="2"/>
  <c r="AE33" i="2"/>
  <c r="AD33" i="2"/>
  <c r="AC33" i="2"/>
  <c r="AB33" i="2"/>
  <c r="AA33" i="2"/>
  <c r="Z33" i="2"/>
  <c r="Y33" i="2"/>
  <c r="X33" i="2"/>
  <c r="W33" i="2"/>
  <c r="V33" i="2"/>
  <c r="U33" i="2"/>
  <c r="T33" i="2"/>
  <c r="S33" i="2"/>
  <c r="R33" i="2"/>
  <c r="Q33" i="2"/>
  <c r="P33" i="2"/>
  <c r="O33" i="2"/>
  <c r="N33" i="2"/>
  <c r="M33" i="2"/>
  <c r="L33" i="2"/>
  <c r="K33" i="2"/>
  <c r="J33" i="2"/>
  <c r="I33" i="2"/>
  <c r="H33" i="2"/>
  <c r="G33" i="2"/>
  <c r="F33" i="2"/>
  <c r="E33" i="2"/>
  <c r="D33" i="2"/>
  <c r="C33" i="2"/>
  <c r="B33" i="2"/>
  <c r="AM32" i="2"/>
  <c r="AL32" i="2"/>
  <c r="AK32" i="2"/>
  <c r="AJ32" i="2"/>
  <c r="AI32" i="2"/>
  <c r="AH32" i="2"/>
  <c r="AG32" i="2"/>
  <c r="AF32" i="2"/>
  <c r="AE32" i="2"/>
  <c r="AD32" i="2"/>
  <c r="AC32" i="2"/>
  <c r="AB32" i="2"/>
  <c r="AA32" i="2"/>
  <c r="Z32" i="2"/>
  <c r="Y32" i="2"/>
  <c r="X32" i="2"/>
  <c r="W32" i="2"/>
  <c r="V32" i="2"/>
  <c r="U32" i="2"/>
  <c r="T32" i="2"/>
  <c r="S32" i="2"/>
  <c r="R32" i="2"/>
  <c r="Q32" i="2"/>
  <c r="P32" i="2"/>
  <c r="O32" i="2"/>
  <c r="N32" i="2"/>
  <c r="M32" i="2"/>
  <c r="L32" i="2"/>
  <c r="K32" i="2"/>
  <c r="J32" i="2"/>
  <c r="I32" i="2"/>
  <c r="H32" i="2"/>
  <c r="G32" i="2"/>
  <c r="F32" i="2"/>
  <c r="E32" i="2"/>
  <c r="D32" i="2"/>
  <c r="C32" i="2"/>
  <c r="B32" i="2"/>
  <c r="AM31" i="2"/>
  <c r="AL31" i="2"/>
  <c r="AK31" i="2"/>
  <c r="AJ31" i="2"/>
  <c r="AI31" i="2"/>
  <c r="AH31" i="2"/>
  <c r="AG31" i="2"/>
  <c r="AF31" i="2"/>
  <c r="AE31" i="2"/>
  <c r="AD31" i="2"/>
  <c r="AC31" i="2"/>
  <c r="AB31" i="2"/>
  <c r="AA31" i="2"/>
  <c r="Z31" i="2"/>
  <c r="Y31" i="2"/>
  <c r="X31" i="2"/>
  <c r="W31" i="2"/>
  <c r="V31" i="2"/>
  <c r="U31" i="2"/>
  <c r="T31" i="2"/>
  <c r="S31" i="2"/>
  <c r="R31" i="2"/>
  <c r="Q31" i="2"/>
  <c r="P31" i="2"/>
  <c r="O31" i="2"/>
  <c r="N31" i="2"/>
  <c r="M31" i="2"/>
  <c r="L31" i="2"/>
  <c r="K31" i="2"/>
  <c r="J31" i="2"/>
  <c r="I31" i="2"/>
  <c r="H31" i="2"/>
  <c r="G31" i="2"/>
  <c r="F31" i="2"/>
  <c r="E31" i="2"/>
  <c r="D31" i="2"/>
  <c r="C31" i="2"/>
  <c r="B31" i="2"/>
  <c r="AM30" i="2"/>
  <c r="AL30" i="2"/>
  <c r="AK30" i="2"/>
  <c r="AJ30" i="2"/>
  <c r="AI30" i="2"/>
  <c r="AH30" i="2"/>
  <c r="AG30" i="2"/>
  <c r="AF30" i="2"/>
  <c r="AE30" i="2"/>
  <c r="AD30" i="2"/>
  <c r="AC30" i="2"/>
  <c r="AB30" i="2"/>
  <c r="AA30" i="2"/>
  <c r="Z30" i="2"/>
  <c r="Y30" i="2"/>
  <c r="X30" i="2"/>
  <c r="W30" i="2"/>
  <c r="V30" i="2"/>
  <c r="U30" i="2"/>
  <c r="T30" i="2"/>
  <c r="S30" i="2"/>
  <c r="R30" i="2"/>
  <c r="Q30" i="2"/>
  <c r="P30" i="2"/>
  <c r="O30" i="2"/>
  <c r="N30" i="2"/>
  <c r="M30" i="2"/>
  <c r="L30" i="2"/>
  <c r="K30" i="2"/>
  <c r="J30" i="2"/>
  <c r="I30" i="2"/>
  <c r="H30" i="2"/>
  <c r="G30" i="2"/>
  <c r="F30" i="2"/>
  <c r="E30" i="2"/>
  <c r="D30" i="2"/>
  <c r="C30" i="2"/>
  <c r="B30" i="2"/>
  <c r="AM29" i="2"/>
  <c r="AL29" i="2"/>
  <c r="AK29" i="2"/>
  <c r="AJ29" i="2"/>
  <c r="AI29" i="2"/>
  <c r="AH29" i="2"/>
  <c r="AG29" i="2"/>
  <c r="AF29" i="2"/>
  <c r="AE29" i="2"/>
  <c r="AD29" i="2"/>
  <c r="AC29" i="2"/>
  <c r="AB29" i="2"/>
  <c r="AA29" i="2"/>
  <c r="Z29" i="2"/>
  <c r="Y29" i="2"/>
  <c r="X29" i="2"/>
  <c r="W29" i="2"/>
  <c r="V29" i="2"/>
  <c r="U29" i="2"/>
  <c r="T29" i="2"/>
  <c r="S29" i="2"/>
  <c r="R29" i="2"/>
  <c r="Q29" i="2"/>
  <c r="P29" i="2"/>
  <c r="O29" i="2"/>
  <c r="N29" i="2"/>
  <c r="M29" i="2"/>
  <c r="L29" i="2"/>
  <c r="K29" i="2"/>
  <c r="J29" i="2"/>
  <c r="I29" i="2"/>
  <c r="H29" i="2"/>
  <c r="G29" i="2"/>
  <c r="F29" i="2"/>
  <c r="E29" i="2"/>
  <c r="D29" i="2"/>
  <c r="C29" i="2"/>
  <c r="B29" i="2"/>
  <c r="AM28" i="2"/>
  <c r="AL28" i="2"/>
  <c r="AK28" i="2"/>
  <c r="AJ28" i="2"/>
  <c r="AI28" i="2"/>
  <c r="AH28" i="2"/>
  <c r="AG28" i="2"/>
  <c r="AF28" i="2"/>
  <c r="AE28" i="2"/>
  <c r="AD28" i="2"/>
  <c r="AC28" i="2"/>
  <c r="AB28" i="2"/>
  <c r="AA28" i="2"/>
  <c r="Z28" i="2"/>
  <c r="Y28" i="2"/>
  <c r="X28" i="2"/>
  <c r="W28" i="2"/>
  <c r="V28" i="2"/>
  <c r="U28" i="2"/>
  <c r="T28" i="2"/>
  <c r="S28" i="2"/>
  <c r="R28" i="2"/>
  <c r="Q28" i="2"/>
  <c r="P28" i="2"/>
  <c r="O28" i="2"/>
  <c r="N28" i="2"/>
  <c r="M28" i="2"/>
  <c r="L28" i="2"/>
  <c r="K28" i="2"/>
  <c r="J28" i="2"/>
  <c r="I28" i="2"/>
  <c r="H28" i="2"/>
  <c r="G28" i="2"/>
  <c r="F28" i="2"/>
  <c r="E28" i="2"/>
  <c r="D28" i="2"/>
  <c r="C28" i="2"/>
  <c r="B28" i="2"/>
  <c r="AM27" i="2"/>
  <c r="AL27" i="2"/>
  <c r="AK27" i="2"/>
  <c r="AJ27" i="2"/>
  <c r="AI27" i="2"/>
  <c r="AH27" i="2"/>
  <c r="AG27" i="2"/>
  <c r="AF27" i="2"/>
  <c r="AE27" i="2"/>
  <c r="AD27" i="2"/>
  <c r="AC27" i="2"/>
  <c r="AB27" i="2"/>
  <c r="AA27" i="2"/>
  <c r="Z27" i="2"/>
  <c r="Y27" i="2"/>
  <c r="X27" i="2"/>
  <c r="W27" i="2"/>
  <c r="V27" i="2"/>
  <c r="U27" i="2"/>
  <c r="T27" i="2"/>
  <c r="S27" i="2"/>
  <c r="R27" i="2"/>
  <c r="Q27" i="2"/>
  <c r="P27" i="2"/>
  <c r="O27" i="2"/>
  <c r="N27" i="2"/>
  <c r="M27" i="2"/>
  <c r="L27" i="2"/>
  <c r="K27" i="2"/>
  <c r="J27" i="2"/>
  <c r="I27" i="2"/>
  <c r="H27" i="2"/>
  <c r="G27" i="2"/>
  <c r="F27" i="2"/>
  <c r="E27" i="2"/>
  <c r="D27" i="2"/>
  <c r="C27" i="2"/>
  <c r="B27" i="2"/>
  <c r="AM26" i="2"/>
  <c r="AL26" i="2"/>
  <c r="AK26" i="2"/>
  <c r="AJ26" i="2"/>
  <c r="AI26" i="2"/>
  <c r="AH26" i="2"/>
  <c r="AG26" i="2"/>
  <c r="AF26" i="2"/>
  <c r="AE26" i="2"/>
  <c r="AD26" i="2"/>
  <c r="AC26" i="2"/>
  <c r="AB26" i="2"/>
  <c r="AA26" i="2"/>
  <c r="Z26" i="2"/>
  <c r="Y26" i="2"/>
  <c r="X26" i="2"/>
  <c r="W26" i="2"/>
  <c r="V26" i="2"/>
  <c r="U26" i="2"/>
  <c r="T26" i="2"/>
  <c r="S26" i="2"/>
  <c r="R26" i="2"/>
  <c r="Q26" i="2"/>
  <c r="P26" i="2"/>
  <c r="O26" i="2"/>
  <c r="N26" i="2"/>
  <c r="M26" i="2"/>
  <c r="L26" i="2"/>
  <c r="K26" i="2"/>
  <c r="J26" i="2"/>
  <c r="I26" i="2"/>
  <c r="H26" i="2"/>
  <c r="G26" i="2"/>
  <c r="F26" i="2"/>
  <c r="E26" i="2"/>
  <c r="D26" i="2"/>
  <c r="C26" i="2"/>
  <c r="B26" i="2"/>
  <c r="AM25" i="2"/>
  <c r="AL25" i="2"/>
  <c r="AK25" i="2"/>
  <c r="AJ25" i="2"/>
  <c r="AI25" i="2"/>
  <c r="AH25" i="2"/>
  <c r="AG25" i="2"/>
  <c r="AF25" i="2"/>
  <c r="AE25" i="2"/>
  <c r="AD25" i="2"/>
  <c r="AC25" i="2"/>
  <c r="AB25" i="2"/>
  <c r="AA25" i="2"/>
  <c r="Z25" i="2"/>
  <c r="Y25" i="2"/>
  <c r="X25" i="2"/>
  <c r="W25" i="2"/>
  <c r="V25" i="2"/>
  <c r="U25" i="2"/>
  <c r="T25" i="2"/>
  <c r="S25" i="2"/>
  <c r="R25" i="2"/>
  <c r="Q25" i="2"/>
  <c r="P25" i="2"/>
  <c r="O25" i="2"/>
  <c r="N25" i="2"/>
  <c r="M25" i="2"/>
  <c r="L25" i="2"/>
  <c r="K25" i="2"/>
  <c r="J25" i="2"/>
  <c r="I25" i="2"/>
  <c r="H25" i="2"/>
  <c r="G25" i="2"/>
  <c r="F25" i="2"/>
  <c r="E25" i="2"/>
  <c r="D25" i="2"/>
  <c r="C25" i="2"/>
  <c r="B25" i="2"/>
  <c r="AM24" i="2"/>
  <c r="AL24" i="2"/>
  <c r="AK24" i="2"/>
  <c r="AJ24" i="2"/>
  <c r="AI24" i="2"/>
  <c r="AH24" i="2"/>
  <c r="AG24" i="2"/>
  <c r="AF24" i="2"/>
  <c r="AE24" i="2"/>
  <c r="AD24" i="2"/>
  <c r="AC24" i="2"/>
  <c r="AB24" i="2"/>
  <c r="AA24" i="2"/>
  <c r="Z24" i="2"/>
  <c r="Y24" i="2"/>
  <c r="X24" i="2"/>
  <c r="W24" i="2"/>
  <c r="V24" i="2"/>
  <c r="U24" i="2"/>
  <c r="T24" i="2"/>
  <c r="S24" i="2"/>
  <c r="R24" i="2"/>
  <c r="Q24" i="2"/>
  <c r="P24" i="2"/>
  <c r="O24" i="2"/>
  <c r="N24" i="2"/>
  <c r="M24" i="2"/>
  <c r="L24" i="2"/>
  <c r="K24" i="2"/>
  <c r="J24" i="2"/>
  <c r="I24" i="2"/>
  <c r="H24" i="2"/>
  <c r="G24" i="2"/>
  <c r="F24" i="2"/>
  <c r="E24" i="2"/>
  <c r="D24" i="2"/>
  <c r="C24" i="2"/>
  <c r="B24" i="2"/>
  <c r="AM23" i="2"/>
  <c r="AL23" i="2"/>
  <c r="AK23" i="2"/>
  <c r="AJ23" i="2"/>
  <c r="AI23" i="2"/>
  <c r="AH23" i="2"/>
  <c r="AG23" i="2"/>
  <c r="AF23" i="2"/>
  <c r="AE23" i="2"/>
  <c r="AD23" i="2"/>
  <c r="AC23" i="2"/>
  <c r="AB23" i="2"/>
  <c r="AA23" i="2"/>
  <c r="Z23" i="2"/>
  <c r="Y23" i="2"/>
  <c r="X23" i="2"/>
  <c r="W23" i="2"/>
  <c r="V23" i="2"/>
  <c r="U23" i="2"/>
  <c r="T23" i="2"/>
  <c r="S23" i="2"/>
  <c r="R23" i="2"/>
  <c r="Q23" i="2"/>
  <c r="P23" i="2"/>
  <c r="O23" i="2"/>
  <c r="N23" i="2"/>
  <c r="M23" i="2"/>
  <c r="L23" i="2"/>
  <c r="K23" i="2"/>
  <c r="J23" i="2"/>
  <c r="I23" i="2"/>
  <c r="H23" i="2"/>
  <c r="G23" i="2"/>
  <c r="F23" i="2"/>
  <c r="E23" i="2"/>
  <c r="D23" i="2"/>
  <c r="C23" i="2"/>
  <c r="B23" i="2"/>
  <c r="AM22" i="2"/>
  <c r="AL22" i="2"/>
  <c r="AK22" i="2"/>
  <c r="AJ22" i="2"/>
  <c r="AI22" i="2"/>
  <c r="AH22" i="2"/>
  <c r="AG22" i="2"/>
  <c r="AF22" i="2"/>
  <c r="AE22" i="2"/>
  <c r="AD22" i="2"/>
  <c r="AC22" i="2"/>
  <c r="AB22" i="2"/>
  <c r="AA22" i="2"/>
  <c r="Z22" i="2"/>
  <c r="Y22" i="2"/>
  <c r="X22" i="2"/>
  <c r="W22" i="2"/>
  <c r="V22" i="2"/>
  <c r="U22" i="2"/>
  <c r="T22" i="2"/>
  <c r="S22" i="2"/>
  <c r="R22" i="2"/>
  <c r="Q22" i="2"/>
  <c r="P22" i="2"/>
  <c r="O22" i="2"/>
  <c r="N22" i="2"/>
  <c r="M22" i="2"/>
  <c r="L22" i="2"/>
  <c r="K22" i="2"/>
  <c r="J22" i="2"/>
  <c r="I22" i="2"/>
  <c r="H22" i="2"/>
  <c r="G22" i="2"/>
  <c r="F22" i="2"/>
  <c r="E22" i="2"/>
  <c r="D22" i="2"/>
  <c r="C22" i="2"/>
  <c r="B22" i="2"/>
  <c r="AM21" i="2"/>
  <c r="AL21" i="2"/>
  <c r="AK21" i="2"/>
  <c r="AJ21" i="2"/>
  <c r="AI21" i="2"/>
  <c r="AH21" i="2"/>
  <c r="AG21" i="2"/>
  <c r="AF21" i="2"/>
  <c r="AE21" i="2"/>
  <c r="AD21" i="2"/>
  <c r="AC21" i="2"/>
  <c r="AB21" i="2"/>
  <c r="AA21" i="2"/>
  <c r="Z21" i="2"/>
  <c r="Y21" i="2"/>
  <c r="X21" i="2"/>
  <c r="W21" i="2"/>
  <c r="V21" i="2"/>
  <c r="U21" i="2"/>
  <c r="T21" i="2"/>
  <c r="S21" i="2"/>
  <c r="R21" i="2"/>
  <c r="Q21" i="2"/>
  <c r="P21" i="2"/>
  <c r="O21" i="2"/>
  <c r="N21" i="2"/>
  <c r="M21" i="2"/>
  <c r="L21" i="2"/>
  <c r="K21" i="2"/>
  <c r="J21" i="2"/>
  <c r="I21" i="2"/>
  <c r="H21" i="2"/>
  <c r="G21" i="2"/>
  <c r="F21" i="2"/>
  <c r="E21" i="2"/>
  <c r="D21" i="2"/>
  <c r="C21" i="2"/>
  <c r="B21" i="2"/>
  <c r="AM20" i="2"/>
  <c r="AL20" i="2"/>
  <c r="AK20" i="2"/>
  <c r="AJ20" i="2"/>
  <c r="AI20" i="2"/>
  <c r="AH20" i="2"/>
  <c r="AG20" i="2"/>
  <c r="AF20" i="2"/>
  <c r="AE20" i="2"/>
  <c r="AD20" i="2"/>
  <c r="AC20" i="2"/>
  <c r="AB20" i="2"/>
  <c r="AA20" i="2"/>
  <c r="Z20" i="2"/>
  <c r="Y20" i="2"/>
  <c r="X20" i="2"/>
  <c r="W20" i="2"/>
  <c r="V20" i="2"/>
  <c r="U20" i="2"/>
  <c r="T20" i="2"/>
  <c r="S20" i="2"/>
  <c r="R20" i="2"/>
  <c r="Q20" i="2"/>
  <c r="P20" i="2"/>
  <c r="O20" i="2"/>
  <c r="N20" i="2"/>
  <c r="M20" i="2"/>
  <c r="L20" i="2"/>
  <c r="K20" i="2"/>
  <c r="J20" i="2"/>
  <c r="I20" i="2"/>
  <c r="H20" i="2"/>
  <c r="G20" i="2"/>
  <c r="F20" i="2"/>
  <c r="E20" i="2"/>
  <c r="D20" i="2"/>
  <c r="C20" i="2"/>
  <c r="B20" i="2"/>
  <c r="AM19" i="2"/>
  <c r="AL19" i="2"/>
  <c r="AK19" i="2"/>
  <c r="AJ19" i="2"/>
  <c r="AI19" i="2"/>
  <c r="AH19" i="2"/>
  <c r="AG19" i="2"/>
  <c r="AF19" i="2"/>
  <c r="AE19" i="2"/>
  <c r="AD19" i="2"/>
  <c r="AC19" i="2"/>
  <c r="AB19" i="2"/>
  <c r="AA19" i="2"/>
  <c r="Z19" i="2"/>
  <c r="Y19" i="2"/>
  <c r="X19" i="2"/>
  <c r="W19" i="2"/>
  <c r="V19" i="2"/>
  <c r="U19" i="2"/>
  <c r="T19" i="2"/>
  <c r="S19" i="2"/>
  <c r="R19" i="2"/>
  <c r="Q19" i="2"/>
  <c r="P19" i="2"/>
  <c r="O19" i="2"/>
  <c r="N19" i="2"/>
  <c r="M19" i="2"/>
  <c r="L19" i="2"/>
  <c r="K19" i="2"/>
  <c r="J19" i="2"/>
  <c r="I19" i="2"/>
  <c r="H19" i="2"/>
  <c r="G19" i="2"/>
  <c r="F19" i="2"/>
  <c r="E19" i="2"/>
  <c r="D19" i="2"/>
  <c r="C19" i="2"/>
  <c r="B19" i="2"/>
  <c r="AM18" i="2"/>
  <c r="AL18" i="2"/>
  <c r="AK18" i="2"/>
  <c r="AJ18" i="2"/>
  <c r="AI18" i="2"/>
  <c r="AH18" i="2"/>
  <c r="AG18" i="2"/>
  <c r="AF18" i="2"/>
  <c r="AE18" i="2"/>
  <c r="AD18" i="2"/>
  <c r="AC18" i="2"/>
  <c r="AB18" i="2"/>
  <c r="AA18" i="2"/>
  <c r="Z18" i="2"/>
  <c r="Y18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I18" i="2"/>
  <c r="H18" i="2"/>
  <c r="G18" i="2"/>
  <c r="F18" i="2"/>
  <c r="E18" i="2"/>
  <c r="D18" i="2"/>
  <c r="C18" i="2"/>
  <c r="B18" i="2"/>
  <c r="AM17" i="2"/>
  <c r="AL17" i="2"/>
  <c r="AK17" i="2"/>
  <c r="AJ17" i="2"/>
  <c r="AI17" i="2"/>
  <c r="AH17" i="2"/>
  <c r="AG17" i="2"/>
  <c r="AF17" i="2"/>
  <c r="AE17" i="2"/>
  <c r="AD17" i="2"/>
  <c r="AC17" i="2"/>
  <c r="AB17" i="2"/>
  <c r="AA17" i="2"/>
  <c r="Z17" i="2"/>
  <c r="Y17" i="2"/>
  <c r="X17" i="2"/>
  <c r="W17" i="2"/>
  <c r="V17" i="2"/>
  <c r="U17" i="2"/>
  <c r="T17" i="2"/>
  <c r="S17" i="2"/>
  <c r="R17" i="2"/>
  <c r="Q17" i="2"/>
  <c r="P17" i="2"/>
  <c r="O17" i="2"/>
  <c r="N17" i="2"/>
  <c r="M17" i="2"/>
  <c r="L17" i="2"/>
  <c r="K17" i="2"/>
  <c r="J17" i="2"/>
  <c r="I17" i="2"/>
  <c r="H17" i="2"/>
  <c r="G17" i="2"/>
  <c r="F17" i="2"/>
  <c r="E17" i="2"/>
  <c r="D17" i="2"/>
  <c r="C17" i="2"/>
  <c r="B17" i="2"/>
  <c r="AM16" i="2"/>
  <c r="AL16" i="2"/>
  <c r="AK16" i="2"/>
  <c r="AJ16" i="2"/>
  <c r="AI16" i="2"/>
  <c r="AH16" i="2"/>
  <c r="AG16" i="2"/>
  <c r="AF16" i="2"/>
  <c r="AE16" i="2"/>
  <c r="AD16" i="2"/>
  <c r="AC16" i="2"/>
  <c r="AB16" i="2"/>
  <c r="AA16" i="2"/>
  <c r="Z16" i="2"/>
  <c r="Y16" i="2"/>
  <c r="X16" i="2"/>
  <c r="W16" i="2"/>
  <c r="V16" i="2"/>
  <c r="U16" i="2"/>
  <c r="T16" i="2"/>
  <c r="S16" i="2"/>
  <c r="R16" i="2"/>
  <c r="Q16" i="2"/>
  <c r="P16" i="2"/>
  <c r="O16" i="2"/>
  <c r="N16" i="2"/>
  <c r="M16" i="2"/>
  <c r="L16" i="2"/>
  <c r="K16" i="2"/>
  <c r="J16" i="2"/>
  <c r="I16" i="2"/>
  <c r="H16" i="2"/>
  <c r="G16" i="2"/>
  <c r="F16" i="2"/>
  <c r="E16" i="2"/>
  <c r="D16" i="2"/>
  <c r="C16" i="2"/>
  <c r="B16" i="2"/>
  <c r="AM15" i="2"/>
  <c r="AL15" i="2"/>
  <c r="AK15" i="2"/>
  <c r="AJ15" i="2"/>
  <c r="AI15" i="2"/>
  <c r="AH15" i="2"/>
  <c r="AG15" i="2"/>
  <c r="AF15" i="2"/>
  <c r="AE15" i="2"/>
  <c r="AD15" i="2"/>
  <c r="AC15" i="2"/>
  <c r="AB15" i="2"/>
  <c r="AA15" i="2"/>
  <c r="Z15" i="2"/>
  <c r="Y15" i="2"/>
  <c r="X15" i="2"/>
  <c r="W15" i="2"/>
  <c r="V15" i="2"/>
  <c r="U15" i="2"/>
  <c r="T15" i="2"/>
  <c r="S15" i="2"/>
  <c r="R15" i="2"/>
  <c r="Q15" i="2"/>
  <c r="P15" i="2"/>
  <c r="O15" i="2"/>
  <c r="N15" i="2"/>
  <c r="M15" i="2"/>
  <c r="L15" i="2"/>
  <c r="K15" i="2"/>
  <c r="J15" i="2"/>
  <c r="I15" i="2"/>
  <c r="H15" i="2"/>
  <c r="G15" i="2"/>
  <c r="F15" i="2"/>
  <c r="E15" i="2"/>
  <c r="D15" i="2"/>
  <c r="C15" i="2"/>
  <c r="B15" i="2"/>
  <c r="AM14" i="2"/>
  <c r="AL14" i="2"/>
  <c r="AK14" i="2"/>
  <c r="AJ14" i="2"/>
  <c r="AI14" i="2"/>
  <c r="AH14" i="2"/>
  <c r="AG14" i="2"/>
  <c r="AF14" i="2"/>
  <c r="AE14" i="2"/>
  <c r="AD14" i="2"/>
  <c r="AC14" i="2"/>
  <c r="AB14" i="2"/>
  <c r="AA14" i="2"/>
  <c r="Z14" i="2"/>
  <c r="Y14" i="2"/>
  <c r="X14" i="2"/>
  <c r="W14" i="2"/>
  <c r="V14" i="2"/>
  <c r="U14" i="2"/>
  <c r="T14" i="2"/>
  <c r="S14" i="2"/>
  <c r="R14" i="2"/>
  <c r="Q14" i="2"/>
  <c r="P14" i="2"/>
  <c r="O14" i="2"/>
  <c r="N14" i="2"/>
  <c r="M14" i="2"/>
  <c r="L14" i="2"/>
  <c r="K14" i="2"/>
  <c r="J14" i="2"/>
  <c r="I14" i="2"/>
  <c r="H14" i="2"/>
  <c r="G14" i="2"/>
  <c r="F14" i="2"/>
  <c r="E14" i="2"/>
  <c r="D14" i="2"/>
  <c r="C14" i="2"/>
  <c r="B14" i="2"/>
  <c r="AM13" i="2"/>
  <c r="AL13" i="2"/>
  <c r="AK13" i="2"/>
  <c r="AJ13" i="2"/>
  <c r="AI13" i="2"/>
  <c r="AH13" i="2"/>
  <c r="AG13" i="2"/>
  <c r="AF13" i="2"/>
  <c r="AE13" i="2"/>
  <c r="AD13" i="2"/>
  <c r="AC13" i="2"/>
  <c r="AB13" i="2"/>
  <c r="AA13" i="2"/>
  <c r="Z13" i="2"/>
  <c r="Y13" i="2"/>
  <c r="X13" i="2"/>
  <c r="W13" i="2"/>
  <c r="V13" i="2"/>
  <c r="U13" i="2"/>
  <c r="T13" i="2"/>
  <c r="S13" i="2"/>
  <c r="R13" i="2"/>
  <c r="Q13" i="2"/>
  <c r="P13" i="2"/>
  <c r="O13" i="2"/>
  <c r="N13" i="2"/>
  <c r="M13" i="2"/>
  <c r="L13" i="2"/>
  <c r="K13" i="2"/>
  <c r="J13" i="2"/>
  <c r="I13" i="2"/>
  <c r="H13" i="2"/>
  <c r="G13" i="2"/>
  <c r="F13" i="2"/>
  <c r="E13" i="2"/>
  <c r="D13" i="2"/>
  <c r="C13" i="2"/>
  <c r="B13" i="2"/>
  <c r="AM12" i="2"/>
  <c r="AL12" i="2"/>
  <c r="AK12" i="2"/>
  <c r="AJ12" i="2"/>
  <c r="AI12" i="2"/>
  <c r="AH12" i="2"/>
  <c r="AG12" i="2"/>
  <c r="AF12" i="2"/>
  <c r="AE12" i="2"/>
  <c r="AD12" i="2"/>
  <c r="AC12" i="2"/>
  <c r="AB12" i="2"/>
  <c r="AA12" i="2"/>
  <c r="Z12" i="2"/>
  <c r="Y12" i="2"/>
  <c r="X12" i="2"/>
  <c r="W12" i="2"/>
  <c r="V12" i="2"/>
  <c r="U12" i="2"/>
  <c r="T12" i="2"/>
  <c r="S12" i="2"/>
  <c r="R12" i="2"/>
  <c r="Q12" i="2"/>
  <c r="P12" i="2"/>
  <c r="O12" i="2"/>
  <c r="N12" i="2"/>
  <c r="M12" i="2"/>
  <c r="L12" i="2"/>
  <c r="K12" i="2"/>
  <c r="J12" i="2"/>
  <c r="I12" i="2"/>
  <c r="H12" i="2"/>
  <c r="G12" i="2"/>
  <c r="F12" i="2"/>
  <c r="E12" i="2"/>
  <c r="D12" i="2"/>
  <c r="C12" i="2"/>
  <c r="B12" i="2"/>
  <c r="AM11" i="2"/>
  <c r="AL11" i="2"/>
  <c r="AK11" i="2"/>
  <c r="AJ11" i="2"/>
  <c r="AI11" i="2"/>
  <c r="AH11" i="2"/>
  <c r="AG11" i="2"/>
  <c r="AF11" i="2"/>
  <c r="AE11" i="2"/>
  <c r="AD11" i="2"/>
  <c r="AC11" i="2"/>
  <c r="AB11" i="2"/>
  <c r="AA11" i="2"/>
  <c r="Z11" i="2"/>
  <c r="Y11" i="2"/>
  <c r="X11" i="2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D11" i="2"/>
  <c r="C11" i="2"/>
  <c r="B11" i="2"/>
  <c r="AM10" i="2"/>
  <c r="AL10" i="2"/>
  <c r="AK10" i="2"/>
  <c r="AJ10" i="2"/>
  <c r="AI10" i="2"/>
  <c r="AH10" i="2"/>
  <c r="AG10" i="2"/>
  <c r="AF10" i="2"/>
  <c r="AE10" i="2"/>
  <c r="AD10" i="2"/>
  <c r="AC10" i="2"/>
  <c r="AB10" i="2"/>
  <c r="AA10" i="2"/>
  <c r="Z10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C10" i="2"/>
  <c r="B10" i="2"/>
  <c r="AM9" i="2"/>
  <c r="AL9" i="2"/>
  <c r="AK9" i="2"/>
  <c r="AJ9" i="2"/>
  <c r="AI9" i="2"/>
  <c r="AH9" i="2"/>
  <c r="AG9" i="2"/>
  <c r="AF9" i="2"/>
  <c r="AE9" i="2"/>
  <c r="AD9" i="2"/>
  <c r="AC9" i="2"/>
  <c r="AB9" i="2"/>
  <c r="AA9" i="2"/>
  <c r="Z9" i="2"/>
  <c r="Y9" i="2"/>
  <c r="X9" i="2"/>
  <c r="W9" i="2"/>
  <c r="V9" i="2"/>
  <c r="U9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D9" i="2"/>
  <c r="C9" i="2"/>
  <c r="B9" i="2"/>
  <c r="AM8" i="2"/>
  <c r="AL8" i="2"/>
  <c r="AK8" i="2"/>
  <c r="AJ8" i="2"/>
  <c r="AI8" i="2"/>
  <c r="AH8" i="2"/>
  <c r="AG8" i="2"/>
  <c r="AF8" i="2"/>
  <c r="AE8" i="2"/>
  <c r="AD8" i="2"/>
  <c r="AC8" i="2"/>
  <c r="AB8" i="2"/>
  <c r="AA8" i="2"/>
  <c r="Z8" i="2"/>
  <c r="Y8" i="2"/>
  <c r="X8" i="2"/>
  <c r="W8" i="2"/>
  <c r="V8" i="2"/>
  <c r="U8" i="2"/>
  <c r="T8" i="2"/>
  <c r="S8" i="2"/>
  <c r="R8" i="2"/>
  <c r="Q8" i="2"/>
  <c r="P8" i="2"/>
  <c r="O8" i="2"/>
  <c r="N8" i="2"/>
  <c r="M8" i="2"/>
  <c r="L8" i="2"/>
  <c r="K8" i="2"/>
  <c r="J8" i="2"/>
  <c r="I8" i="2"/>
  <c r="H8" i="2"/>
  <c r="G8" i="2"/>
  <c r="F8" i="2"/>
  <c r="E8" i="2"/>
  <c r="D8" i="2"/>
  <c r="C8" i="2"/>
  <c r="B8" i="2"/>
  <c r="AM7" i="2"/>
  <c r="AL7" i="2"/>
  <c r="AK7" i="2"/>
  <c r="AJ7" i="2"/>
  <c r="AI7" i="2"/>
  <c r="AH7" i="2"/>
  <c r="AG7" i="2"/>
  <c r="AF7" i="2"/>
  <c r="AE7" i="2"/>
  <c r="AD7" i="2"/>
  <c r="AC7" i="2"/>
  <c r="AB7" i="2"/>
  <c r="AA7" i="2"/>
  <c r="Z7" i="2"/>
  <c r="Y7" i="2"/>
  <c r="X7" i="2"/>
  <c r="W7" i="2"/>
  <c r="V7" i="2"/>
  <c r="U7" i="2"/>
  <c r="T7" i="2"/>
  <c r="S7" i="2"/>
  <c r="R7" i="2"/>
  <c r="Q7" i="2"/>
  <c r="P7" i="2"/>
  <c r="O7" i="2"/>
  <c r="N7" i="2"/>
  <c r="M7" i="2"/>
  <c r="L7" i="2"/>
  <c r="K7" i="2"/>
  <c r="J7" i="2"/>
  <c r="I7" i="2"/>
  <c r="H7" i="2"/>
  <c r="G7" i="2"/>
  <c r="F7" i="2"/>
  <c r="E7" i="2"/>
  <c r="D7" i="2"/>
  <c r="C7" i="2"/>
  <c r="B7" i="2"/>
  <c r="AM6" i="2"/>
  <c r="AL6" i="2"/>
  <c r="AK6" i="2"/>
  <c r="AJ6" i="2"/>
  <c r="AI6" i="2"/>
  <c r="AH6" i="2"/>
  <c r="AG6" i="2"/>
  <c r="AF6" i="2"/>
  <c r="AE6" i="2"/>
  <c r="AD6" i="2"/>
  <c r="AC6" i="2"/>
  <c r="AB6" i="2"/>
  <c r="AA6" i="2"/>
  <c r="Z6" i="2"/>
  <c r="Y6" i="2"/>
  <c r="X6" i="2"/>
  <c r="W6" i="2"/>
  <c r="V6" i="2"/>
  <c r="U6" i="2"/>
  <c r="T6" i="2"/>
  <c r="S6" i="2"/>
  <c r="R6" i="2"/>
  <c r="Q6" i="2"/>
  <c r="P6" i="2"/>
  <c r="O6" i="2"/>
  <c r="N6" i="2"/>
  <c r="M6" i="2"/>
  <c r="L6" i="2"/>
  <c r="K6" i="2"/>
  <c r="J6" i="2"/>
  <c r="I6" i="2"/>
  <c r="H6" i="2"/>
  <c r="G6" i="2"/>
  <c r="F6" i="2"/>
  <c r="E6" i="2"/>
  <c r="D6" i="2"/>
  <c r="C6" i="2"/>
  <c r="B6" i="2"/>
  <c r="AM5" i="2"/>
  <c r="AL5" i="2"/>
  <c r="AK5" i="2"/>
  <c r="AJ5" i="2"/>
  <c r="AI5" i="2"/>
  <c r="AH5" i="2"/>
  <c r="AG5" i="2"/>
  <c r="AF5" i="2"/>
  <c r="AE5" i="2"/>
  <c r="AD5" i="2"/>
  <c r="AC5" i="2"/>
  <c r="AB5" i="2"/>
  <c r="AA5" i="2"/>
  <c r="Z5" i="2"/>
  <c r="Y5" i="2"/>
  <c r="X5" i="2"/>
  <c r="W5" i="2"/>
  <c r="W1" i="2" s="1"/>
  <c r="V5" i="2"/>
  <c r="U5" i="2"/>
  <c r="T5" i="2"/>
  <c r="S5" i="2"/>
  <c r="R5" i="2"/>
  <c r="Q5" i="2"/>
  <c r="P5" i="2"/>
  <c r="O5" i="2"/>
  <c r="O1" i="2" s="1"/>
  <c r="N5" i="2"/>
  <c r="M5" i="2"/>
  <c r="L5" i="2"/>
  <c r="K5" i="2"/>
  <c r="J5" i="2"/>
  <c r="I5" i="2"/>
  <c r="H5" i="2"/>
  <c r="G5" i="2"/>
  <c r="G1" i="2" s="1"/>
  <c r="F5" i="2"/>
  <c r="E5" i="2"/>
  <c r="D5" i="2"/>
  <c r="C5" i="2"/>
  <c r="B5" i="2"/>
  <c r="U1" i="2"/>
  <c r="S1" i="2"/>
  <c r="Q1" i="2"/>
  <c r="M1" i="2"/>
  <c r="K1" i="2"/>
  <c r="I1" i="2"/>
  <c r="E1" i="2"/>
  <c r="C1" i="2"/>
  <c r="W1" i="1"/>
  <c r="U1" i="1"/>
  <c r="S1" i="1"/>
  <c r="Q1" i="1"/>
  <c r="O1" i="1"/>
  <c r="M1" i="1"/>
  <c r="K1" i="1"/>
  <c r="I1" i="1"/>
  <c r="G1" i="1"/>
  <c r="E1" i="1"/>
  <c r="C1" i="1"/>
</calcChain>
</file>

<file path=xl/sharedStrings.xml><?xml version="1.0" encoding="utf-8"?>
<sst xmlns="http://schemas.openxmlformats.org/spreadsheetml/2006/main" count="277" uniqueCount="45">
  <si>
    <t>粮食作物</t>
  </si>
  <si>
    <t>地  区</t>
  </si>
  <si>
    <r>
      <t>播</t>
    </r>
    <r>
      <rPr>
        <b/>
        <sz val="10"/>
        <rFont val="MingLiU"/>
        <family val="1"/>
        <charset val="136"/>
      </rPr>
      <t>种面积</t>
    </r>
  </si>
  <si>
    <t>总产量</t>
  </si>
  <si>
    <r>
      <t>万公</t>
    </r>
    <r>
      <rPr>
        <b/>
        <sz val="10"/>
        <rFont val="新宋体"/>
        <family val="3"/>
        <charset val="134"/>
      </rPr>
      <t>顷</t>
    </r>
  </si>
  <si>
    <t>万吨</t>
  </si>
  <si>
    <r>
      <t>全</t>
    </r>
    <r>
      <rPr>
        <sz val="10"/>
        <rFont val="Times New Roman"/>
        <family val="1"/>
      </rPr>
      <t xml:space="preserve">    </t>
    </r>
    <r>
      <rPr>
        <sz val="10"/>
        <rFont val="黑体"/>
        <family val="3"/>
        <charset val="134"/>
      </rPr>
      <t>国</t>
    </r>
  </si>
  <si>
    <t>北京市</t>
  </si>
  <si>
    <t>天津市</t>
  </si>
  <si>
    <t>河北省</t>
  </si>
  <si>
    <t>山西省</t>
  </si>
  <si>
    <t>内蒙古</t>
    <phoneticPr fontId="20" type="noConversion"/>
  </si>
  <si>
    <t>辽宁省</t>
  </si>
  <si>
    <t>吉林省</t>
  </si>
  <si>
    <t>黑龙江</t>
  </si>
  <si>
    <t>上海市</t>
  </si>
  <si>
    <t>江苏省</t>
  </si>
  <si>
    <t>浙江省</t>
  </si>
  <si>
    <t>安徽省</t>
  </si>
  <si>
    <t>福建省</t>
  </si>
  <si>
    <t>江西省</t>
  </si>
  <si>
    <t>山东省</t>
  </si>
  <si>
    <t>河南省</t>
  </si>
  <si>
    <t>湖北省</t>
  </si>
  <si>
    <t>湖南省</t>
  </si>
  <si>
    <t>广东省</t>
  </si>
  <si>
    <t>广  西</t>
  </si>
  <si>
    <t>海南省</t>
  </si>
  <si>
    <t>重庆市</t>
  </si>
  <si>
    <t>四川省</t>
  </si>
  <si>
    <t>贵州省</t>
  </si>
  <si>
    <t>云南省</t>
  </si>
  <si>
    <t>西  藏</t>
  </si>
  <si>
    <t>陕西省</t>
  </si>
  <si>
    <t>甘肃省</t>
  </si>
  <si>
    <t>青海省</t>
  </si>
  <si>
    <t>宁  夏</t>
  </si>
  <si>
    <t>新  疆</t>
  </si>
  <si>
    <t>内蒙古</t>
    <phoneticPr fontId="20" type="noConversion"/>
  </si>
  <si>
    <t>据国家统计局粮食产量公报数据。  中咨公司  老科协  张其伟   2023.12.12</t>
    <phoneticPr fontId="2" type="noConversion"/>
  </si>
  <si>
    <r>
      <rPr>
        <b/>
        <sz val="10"/>
        <rFont val="宋体"/>
        <family val="3"/>
        <charset val="134"/>
      </rPr>
      <t>构</t>
    </r>
    <r>
      <rPr>
        <b/>
        <sz val="10"/>
        <rFont val="ＭＳ Ｐゴシック"/>
        <family val="2"/>
      </rPr>
      <t>成%</t>
    </r>
    <phoneticPr fontId="20" type="noConversion"/>
  </si>
  <si>
    <r>
      <rPr>
        <b/>
        <sz val="10"/>
        <rFont val="宋体"/>
        <family val="3"/>
        <charset val="134"/>
      </rPr>
      <t>构</t>
    </r>
    <r>
      <rPr>
        <b/>
        <sz val="10"/>
        <rFont val="ＭＳ Ｐゴシック"/>
        <family val="2"/>
      </rPr>
      <t>成%</t>
    </r>
    <phoneticPr fontId="20" type="noConversion"/>
  </si>
  <si>
    <r>
      <rPr>
        <b/>
        <sz val="10"/>
        <rFont val="宋体"/>
        <family val="3"/>
        <charset val="134"/>
      </rPr>
      <t>构</t>
    </r>
    <r>
      <rPr>
        <b/>
        <sz val="10"/>
        <rFont val="ＭＳ Ｐゴシック"/>
        <family val="2"/>
      </rPr>
      <t>成%</t>
    </r>
    <phoneticPr fontId="20" type="noConversion"/>
  </si>
  <si>
    <r>
      <rPr>
        <b/>
        <sz val="10"/>
        <rFont val="宋体"/>
        <family val="3"/>
        <charset val="134"/>
      </rPr>
      <t>构</t>
    </r>
    <r>
      <rPr>
        <b/>
        <sz val="10"/>
        <rFont val="ＭＳ Ｐゴシック"/>
        <family val="2"/>
      </rPr>
      <t>成%</t>
    </r>
    <phoneticPr fontId="20" type="noConversion"/>
  </si>
  <si>
    <r>
      <t>全</t>
    </r>
    <r>
      <rPr>
        <b/>
        <sz val="10"/>
        <rFont val="Times New Roman"/>
        <family val="1"/>
      </rPr>
      <t xml:space="preserve">    </t>
    </r>
    <r>
      <rPr>
        <b/>
        <sz val="10"/>
        <rFont val="黑体"/>
        <family val="3"/>
        <charset val="134"/>
      </rPr>
      <t>国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</si>
</sst>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23">
    <font>
      <sz val="11"/>
      <color theme="1"/>
      <name val="宋体"/>
      <family val="2"/>
      <charset val="134"/>
      <scheme val="minor"/>
    </font>
    <font>
      <b/>
      <sz val="14"/>
      <name val="ＭＳ Ｐゴシック"/>
      <family val="2"/>
    </font>
    <font>
      <sz val="9"/>
      <name val="宋体"/>
      <family val="2"/>
      <charset val="134"/>
      <scheme val="minor"/>
    </font>
    <font>
      <b/>
      <sz val="12"/>
      <name val="ＭＳ Ｐゴシック"/>
      <family val="2"/>
    </font>
    <font>
      <sz val="10"/>
      <name val="Arial"/>
      <family val="2"/>
    </font>
    <font>
      <sz val="10"/>
      <name val="黑体"/>
      <family val="3"/>
      <charset val="134"/>
    </font>
    <font>
      <b/>
      <sz val="10"/>
      <name val="ＭＳ Ｐゴシック"/>
      <family val="2"/>
    </font>
    <font>
      <b/>
      <sz val="10"/>
      <name val="MingLiU"/>
      <family val="1"/>
      <charset val="136"/>
    </font>
    <font>
      <b/>
      <sz val="10"/>
      <name val="新宋体"/>
      <family val="3"/>
      <charset val="134"/>
    </font>
    <font>
      <sz val="10"/>
      <name val="Times New Roman"/>
      <family val="1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0"/>
      <name val="黑体"/>
      <family val="3"/>
      <charset val="134"/>
    </font>
    <font>
      <b/>
      <sz val="10"/>
      <name val="宋体"/>
      <family val="3"/>
      <charset val="134"/>
      <scheme val="minor"/>
    </font>
    <font>
      <b/>
      <sz val="10"/>
      <color rgb="FF000000"/>
      <name val="宋体"/>
      <family val="3"/>
      <charset val="134"/>
      <scheme val="minor"/>
    </font>
    <font>
      <b/>
      <sz val="11"/>
      <name val="ＭＳ Ｐゴシック"/>
      <family val="2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57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176" fontId="0" fillId="0" borderId="0" xfId="0" applyNumberFormat="1" applyBorder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6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6" xfId="1" applyFont="1" applyBorder="1" applyAlignment="1">
      <alignment horizontal="center"/>
    </xf>
    <xf numFmtId="176" fontId="10" fillId="0" borderId="7" xfId="0" applyNumberFormat="1" applyFont="1" applyBorder="1" applyAlignment="1">
      <alignment horizontal="center" vertical="center"/>
    </xf>
    <xf numFmtId="176" fontId="12" fillId="0" borderId="7" xfId="1" applyNumberFormat="1" applyFont="1" applyBorder="1" applyAlignment="1">
      <alignment horizontal="center" vertical="center"/>
    </xf>
    <xf numFmtId="0" fontId="5" fillId="0" borderId="9" xfId="1" applyFont="1" applyBorder="1" applyAlignment="1">
      <alignment horizontal="center"/>
    </xf>
    <xf numFmtId="0" fontId="5" fillId="0" borderId="11" xfId="1" applyFont="1" applyBorder="1" applyAlignment="1">
      <alignment horizontal="center"/>
    </xf>
    <xf numFmtId="22" fontId="0" fillId="0" borderId="0" xfId="0" applyNumberFormat="1" applyAlignment="1">
      <alignment horizontal="center" vertical="center"/>
    </xf>
    <xf numFmtId="0" fontId="0" fillId="0" borderId="0" xfId="0" applyBorder="1" applyAlignment="1">
      <alignment vertical="center"/>
    </xf>
    <xf numFmtId="176" fontId="16" fillId="0" borderId="0" xfId="0" applyNumberFormat="1" applyFont="1" applyBorder="1" applyAlignment="1">
      <alignment vertical="center"/>
    </xf>
    <xf numFmtId="176" fontId="17" fillId="0" borderId="0" xfId="0" applyNumberFormat="1" applyFont="1" applyBorder="1" applyAlignment="1">
      <alignment vertical="center"/>
    </xf>
    <xf numFmtId="176" fontId="5" fillId="0" borderId="0" xfId="1" applyNumberFormat="1" applyFont="1" applyBorder="1" applyAlignment="1">
      <alignment vertical="center"/>
    </xf>
    <xf numFmtId="176" fontId="19" fillId="0" borderId="0" xfId="0" applyNumberFormat="1" applyFont="1" applyBorder="1" applyAlignment="1">
      <alignment vertical="center"/>
    </xf>
    <xf numFmtId="176" fontId="0" fillId="0" borderId="0" xfId="0" applyNumberFormat="1" applyBorder="1" applyAlignment="1">
      <alignment vertical="center"/>
    </xf>
    <xf numFmtId="176" fontId="16" fillId="0" borderId="12" xfId="0" applyNumberFormat="1" applyFont="1" applyBorder="1" applyAlignment="1">
      <alignment vertical="center"/>
    </xf>
    <xf numFmtId="176" fontId="17" fillId="0" borderId="12" xfId="0" applyNumberFormat="1" applyFont="1" applyBorder="1" applyAlignment="1">
      <alignment vertical="center"/>
    </xf>
    <xf numFmtId="176" fontId="5" fillId="0" borderId="12" xfId="1" applyNumberFormat="1" applyFont="1" applyBorder="1" applyAlignment="1">
      <alignment vertical="center"/>
    </xf>
    <xf numFmtId="176" fontId="19" fillId="0" borderId="12" xfId="0" applyNumberFormat="1" applyFont="1" applyBorder="1" applyAlignment="1">
      <alignment vertical="center"/>
    </xf>
    <xf numFmtId="176" fontId="0" fillId="0" borderId="12" xfId="0" applyNumberFormat="1" applyBorder="1" applyAlignment="1">
      <alignment vertical="center"/>
    </xf>
    <xf numFmtId="0" fontId="5" fillId="0" borderId="14" xfId="1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1" fontId="10" fillId="0" borderId="7" xfId="0" applyNumberFormat="1" applyFont="1" applyBorder="1" applyAlignment="1">
      <alignment horizontal="center" vertical="center"/>
    </xf>
    <xf numFmtId="1" fontId="10" fillId="0" borderId="8" xfId="0" applyNumberFormat="1" applyFont="1" applyBorder="1" applyAlignment="1">
      <alignment horizontal="center" vertical="center"/>
    </xf>
    <xf numFmtId="2" fontId="16" fillId="0" borderId="0" xfId="0" applyNumberFormat="1" applyFont="1" applyBorder="1" applyAlignment="1">
      <alignment horizontal="center" vertical="center"/>
    </xf>
    <xf numFmtId="2" fontId="16" fillId="0" borderId="10" xfId="0" applyNumberFormat="1" applyFont="1" applyBorder="1" applyAlignment="1">
      <alignment horizontal="center" vertical="center"/>
    </xf>
    <xf numFmtId="2" fontId="16" fillId="0" borderId="12" xfId="0" applyNumberFormat="1" applyFont="1" applyBorder="1" applyAlignment="1">
      <alignment horizontal="center" vertical="center"/>
    </xf>
    <xf numFmtId="2" fontId="16" fillId="0" borderId="13" xfId="0" applyNumberFormat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9" xfId="1" applyFont="1" applyBorder="1" applyAlignment="1">
      <alignment horizontal="center" vertical="center"/>
    </xf>
    <xf numFmtId="176" fontId="18" fillId="0" borderId="0" xfId="1" applyNumberFormat="1" applyFont="1" applyBorder="1" applyAlignment="1">
      <alignment vertical="center"/>
    </xf>
    <xf numFmtId="176" fontId="5" fillId="0" borderId="10" xfId="1" applyNumberFormat="1" applyFont="1" applyBorder="1" applyAlignment="1">
      <alignment vertical="center"/>
    </xf>
    <xf numFmtId="0" fontId="5" fillId="0" borderId="11" xfId="1" applyFont="1" applyBorder="1" applyAlignment="1">
      <alignment horizontal="center" vertical="center"/>
    </xf>
    <xf numFmtId="176" fontId="18" fillId="0" borderId="12" xfId="1" applyNumberFormat="1" applyFont="1" applyBorder="1" applyAlignment="1">
      <alignment vertical="center"/>
    </xf>
    <xf numFmtId="176" fontId="5" fillId="0" borderId="13" xfId="1" applyNumberFormat="1" applyFont="1" applyBorder="1" applyAlignment="1">
      <alignment vertical="center"/>
    </xf>
    <xf numFmtId="176" fontId="11" fillId="0" borderId="7" xfId="0" applyNumberFormat="1" applyFont="1" applyBorder="1" applyAlignment="1">
      <alignment horizontal="center" vertical="center"/>
    </xf>
    <xf numFmtId="176" fontId="13" fillId="0" borderId="7" xfId="0" applyNumberFormat="1" applyFont="1" applyBorder="1" applyAlignment="1">
      <alignment horizontal="center" vertical="center"/>
    </xf>
    <xf numFmtId="176" fontId="14" fillId="0" borderId="7" xfId="0" applyNumberFormat="1" applyFont="1" applyBorder="1" applyAlignment="1">
      <alignment horizontal="center" vertical="center"/>
    </xf>
    <xf numFmtId="176" fontId="15" fillId="0" borderId="7" xfId="0" applyNumberFormat="1" applyFont="1" applyBorder="1" applyAlignment="1">
      <alignment horizontal="center" vertical="center"/>
    </xf>
    <xf numFmtId="176" fontId="12" fillId="0" borderId="8" xfId="1" applyNumberFormat="1" applyFont="1" applyBorder="1" applyAlignment="1">
      <alignment horizontal="center" vertical="center"/>
    </xf>
  </cellXfs>
  <cellStyles count="2">
    <cellStyle name="常规" xfId="0" builtinId="0"/>
    <cellStyle name="常规_Sheet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0010;&#20154;\&#20892;&#19994;&#32479;&#3574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3"/>
      <sheetName val="Sheet9"/>
      <sheetName val="农作物"/>
      <sheetName val="近20年"/>
      <sheetName val="Sheet2"/>
      <sheetName val="Sheet6"/>
      <sheetName val="粮食"/>
      <sheetName val="棉花"/>
      <sheetName val="麻类"/>
      <sheetName val="黄红麻"/>
      <sheetName val="苎麻"/>
      <sheetName val="大麻"/>
      <sheetName val="亚麻"/>
      <sheetName val="山羊"/>
      <sheetName val="绵羊"/>
      <sheetName val="羊毛合计"/>
      <sheetName val="羊绒"/>
      <sheetName val="蚕茧"/>
      <sheetName val="奶类"/>
      <sheetName val="Sheet5"/>
      <sheetName val="Sheet4"/>
      <sheetName val="肉类合计"/>
      <sheetName val="水产品"/>
      <sheetName val="粮棉简况"/>
      <sheetName val="Sheet1"/>
      <sheetName val="Sheet19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>
        <row r="5">
          <cell r="B5">
            <v>11896.85</v>
          </cell>
          <cell r="C5">
            <v>69541</v>
          </cell>
          <cell r="D5">
            <v>11833.210000000001</v>
          </cell>
          <cell r="E5">
            <v>68652.800000000003</v>
          </cell>
          <cell r="F5">
            <v>11763.15</v>
          </cell>
          <cell r="G5">
            <v>68285.100000000006</v>
          </cell>
          <cell r="H5">
            <v>11676.8</v>
          </cell>
          <cell r="I5">
            <v>66949.2</v>
          </cell>
          <cell r="J5">
            <v>11606.4</v>
          </cell>
          <cell r="K5">
            <v>66384</v>
          </cell>
          <cell r="L5">
            <v>11703.7</v>
          </cell>
          <cell r="M5">
            <v>65789</v>
          </cell>
          <cell r="N5">
            <v>11221.960000000001</v>
          </cell>
          <cell r="O5">
            <v>61793</v>
          </cell>
          <cell r="P5">
            <v>11302.82</v>
          </cell>
          <cell r="Q5">
            <v>61623.9</v>
          </cell>
          <cell r="R5">
            <v>11334.29</v>
          </cell>
          <cell r="S5">
            <v>62143.9</v>
          </cell>
          <cell r="T5">
            <v>11272.26</v>
          </cell>
          <cell r="U5">
            <v>60702.6</v>
          </cell>
          <cell r="V5">
            <v>11195.560000000001</v>
          </cell>
          <cell r="W5">
            <v>60193.8</v>
          </cell>
          <cell r="X5">
            <v>11120.46</v>
          </cell>
          <cell r="Y5">
            <v>58958</v>
          </cell>
          <cell r="Z5">
            <v>11057.3</v>
          </cell>
          <cell r="AA5">
            <v>57120.800000000003</v>
          </cell>
          <cell r="AB5">
            <v>10987.61</v>
          </cell>
          <cell r="AC5">
            <v>54647.7</v>
          </cell>
          <cell r="AD5">
            <v>10898.58</v>
          </cell>
          <cell r="AE5">
            <v>53082.1</v>
          </cell>
          <cell r="AF5">
            <v>10679.2</v>
          </cell>
          <cell r="AG5">
            <v>52870.9</v>
          </cell>
          <cell r="AH5">
            <v>10563.84</v>
          </cell>
          <cell r="AI5">
            <v>50160.3</v>
          </cell>
          <cell r="AJ5">
            <v>10548.9</v>
          </cell>
          <cell r="AK5">
            <v>49747.8</v>
          </cell>
          <cell r="AL5">
            <v>10427.85</v>
          </cell>
          <cell r="AM5">
            <v>48402.400000000001</v>
          </cell>
        </row>
        <row r="6">
          <cell r="B6">
            <v>8.9499999999999993</v>
          </cell>
          <cell r="C6">
            <v>47.8</v>
          </cell>
          <cell r="D6">
            <v>7.67</v>
          </cell>
          <cell r="E6">
            <v>45.4</v>
          </cell>
          <cell r="F6">
            <v>6.09</v>
          </cell>
          <cell r="G6">
            <v>37.799999999999997</v>
          </cell>
          <cell r="H6">
            <v>4.9000000000000004</v>
          </cell>
          <cell r="I6">
            <v>30.5</v>
          </cell>
          <cell r="J6">
            <v>4.7</v>
          </cell>
          <cell r="K6">
            <v>29</v>
          </cell>
          <cell r="L6">
            <v>5.6</v>
          </cell>
          <cell r="M6">
            <v>34</v>
          </cell>
          <cell r="N6">
            <v>6.68</v>
          </cell>
          <cell r="O6">
            <v>41.1</v>
          </cell>
          <cell r="P6">
            <v>8.73</v>
          </cell>
          <cell r="Q6">
            <v>53.7</v>
          </cell>
          <cell r="R6">
            <v>10.45</v>
          </cell>
          <cell r="S6">
            <v>62.6</v>
          </cell>
          <cell r="T6">
            <v>12.02</v>
          </cell>
          <cell r="U6">
            <v>63.9</v>
          </cell>
          <cell r="V6">
            <v>15.89</v>
          </cell>
          <cell r="W6">
            <v>96.1</v>
          </cell>
          <cell r="X6">
            <v>19.39</v>
          </cell>
          <cell r="Y6">
            <v>113.8</v>
          </cell>
          <cell r="Z6">
            <v>20.94</v>
          </cell>
          <cell r="AA6">
            <v>121.8</v>
          </cell>
          <cell r="AB6">
            <v>22.35</v>
          </cell>
          <cell r="AC6">
            <v>115.7</v>
          </cell>
          <cell r="AD6">
            <v>22.63</v>
          </cell>
          <cell r="AE6">
            <v>124.8</v>
          </cell>
          <cell r="AF6">
            <v>22.63</v>
          </cell>
          <cell r="AG6">
            <v>125.5</v>
          </cell>
          <cell r="AH6">
            <v>19.75</v>
          </cell>
          <cell r="AI6">
            <v>102.1</v>
          </cell>
          <cell r="AJ6">
            <v>21.96</v>
          </cell>
          <cell r="AK6">
            <v>109.2</v>
          </cell>
          <cell r="AL6">
            <v>19.22</v>
          </cell>
          <cell r="AM6">
            <v>94.9</v>
          </cell>
        </row>
        <row r="7">
          <cell r="B7">
            <v>39</v>
          </cell>
          <cell r="C7">
            <v>255.7</v>
          </cell>
          <cell r="D7">
            <v>37.67</v>
          </cell>
          <cell r="E7">
            <v>256.2</v>
          </cell>
          <cell r="F7">
            <v>37.35</v>
          </cell>
          <cell r="G7">
            <v>249.9</v>
          </cell>
          <cell r="H7">
            <v>35</v>
          </cell>
          <cell r="I7">
            <v>228.2</v>
          </cell>
          <cell r="J7">
            <v>33.9</v>
          </cell>
          <cell r="K7">
            <v>223</v>
          </cell>
          <cell r="L7">
            <v>35</v>
          </cell>
          <cell r="M7">
            <v>210</v>
          </cell>
          <cell r="N7">
            <v>35.119999999999997</v>
          </cell>
          <cell r="O7">
            <v>212</v>
          </cell>
          <cell r="P7">
            <v>35.730000000000004</v>
          </cell>
          <cell r="Q7">
            <v>196.4</v>
          </cell>
          <cell r="R7">
            <v>35</v>
          </cell>
          <cell r="S7">
            <v>181.7</v>
          </cell>
          <cell r="T7">
            <v>34.58</v>
          </cell>
          <cell r="U7">
            <v>176</v>
          </cell>
          <cell r="V7">
            <v>33.28</v>
          </cell>
          <cell r="W7">
            <v>174.7</v>
          </cell>
          <cell r="X7">
            <v>32.29</v>
          </cell>
          <cell r="Y7">
            <v>161.80000000000001</v>
          </cell>
          <cell r="Z7">
            <v>31.08</v>
          </cell>
          <cell r="AA7">
            <v>161.80000000000001</v>
          </cell>
          <cell r="AB7">
            <v>31.18</v>
          </cell>
          <cell r="AC7">
            <v>159.69999999999999</v>
          </cell>
          <cell r="AD7">
            <v>30.66</v>
          </cell>
          <cell r="AE7">
            <v>156.30000000000001</v>
          </cell>
          <cell r="AF7">
            <v>29.35</v>
          </cell>
          <cell r="AG7">
            <v>148.9</v>
          </cell>
          <cell r="AH7">
            <v>29.2</v>
          </cell>
          <cell r="AI7">
            <v>147.19999999999999</v>
          </cell>
          <cell r="AJ7">
            <v>29.52</v>
          </cell>
          <cell r="AK7">
            <v>143.5</v>
          </cell>
          <cell r="AL7">
            <v>28.77</v>
          </cell>
          <cell r="AM7">
            <v>137.5</v>
          </cell>
        </row>
        <row r="8">
          <cell r="B8">
            <v>645.52</v>
          </cell>
          <cell r="C8">
            <v>3809.9</v>
          </cell>
          <cell r="D8">
            <v>644.38</v>
          </cell>
          <cell r="E8">
            <v>3865.1</v>
          </cell>
          <cell r="F8">
            <v>642.86</v>
          </cell>
          <cell r="G8">
            <v>3825.1</v>
          </cell>
          <cell r="H8">
            <v>638.9</v>
          </cell>
          <cell r="I8">
            <v>3795.9</v>
          </cell>
          <cell r="J8">
            <v>646.9</v>
          </cell>
          <cell r="K8">
            <v>3739</v>
          </cell>
          <cell r="L8">
            <v>653.9</v>
          </cell>
          <cell r="M8">
            <v>3701</v>
          </cell>
          <cell r="N8">
            <v>619.06999999999994</v>
          </cell>
          <cell r="O8">
            <v>3508</v>
          </cell>
          <cell r="P8">
            <v>632.74</v>
          </cell>
          <cell r="Q8">
            <v>3460.2</v>
          </cell>
          <cell r="R8">
            <v>639.25</v>
          </cell>
          <cell r="S8">
            <v>3363.8</v>
          </cell>
          <cell r="T8">
            <v>633.20000000000005</v>
          </cell>
          <cell r="U8">
            <v>3360.2</v>
          </cell>
          <cell r="V8">
            <v>631.58999999999992</v>
          </cell>
          <cell r="W8">
            <v>3365</v>
          </cell>
          <cell r="X8">
            <v>630.24</v>
          </cell>
          <cell r="Y8">
            <v>3246.6</v>
          </cell>
          <cell r="Z8">
            <v>628.61</v>
          </cell>
          <cell r="AA8">
            <v>3172.6</v>
          </cell>
          <cell r="AB8">
            <v>628.22</v>
          </cell>
          <cell r="AC8">
            <v>2975.9</v>
          </cell>
          <cell r="AD8">
            <v>621.65</v>
          </cell>
          <cell r="AE8">
            <v>2910.2</v>
          </cell>
          <cell r="AF8">
            <v>615.80999999999995</v>
          </cell>
          <cell r="AG8">
            <v>2905.8</v>
          </cell>
          <cell r="AH8">
            <v>616.82000000000005</v>
          </cell>
          <cell r="AI8">
            <v>2841.6</v>
          </cell>
          <cell r="AJ8">
            <v>619.94000000000005</v>
          </cell>
          <cell r="AK8">
            <v>2702.8</v>
          </cell>
          <cell r="AL8">
            <v>624.02</v>
          </cell>
          <cell r="AM8">
            <v>2598.6</v>
          </cell>
        </row>
        <row r="9">
          <cell r="B9">
            <v>316.10000000000002</v>
          </cell>
          <cell r="C9">
            <v>1478.1</v>
          </cell>
          <cell r="D9">
            <v>315.03000000000003</v>
          </cell>
          <cell r="E9">
            <v>1464.3</v>
          </cell>
          <cell r="F9">
            <v>313.81</v>
          </cell>
          <cell r="G9">
            <v>1421.2</v>
          </cell>
          <cell r="H9">
            <v>313</v>
          </cell>
          <cell r="I9">
            <v>1424.3</v>
          </cell>
          <cell r="J9">
            <v>312.60000000000002</v>
          </cell>
          <cell r="K9">
            <v>1362</v>
          </cell>
          <cell r="L9">
            <v>313.7</v>
          </cell>
          <cell r="M9">
            <v>1380</v>
          </cell>
          <cell r="N9">
            <v>320.44</v>
          </cell>
          <cell r="O9">
            <v>1299.9000000000001</v>
          </cell>
          <cell r="P9">
            <v>324.14</v>
          </cell>
          <cell r="Q9">
            <v>1318.5</v>
          </cell>
          <cell r="R9">
            <v>328.72</v>
          </cell>
          <cell r="S9">
            <v>1259.3599999999999</v>
          </cell>
          <cell r="T9">
            <v>328.64</v>
          </cell>
          <cell r="U9">
            <v>1330.8</v>
          </cell>
          <cell r="V9">
            <v>327.43</v>
          </cell>
          <cell r="W9">
            <v>1312.8</v>
          </cell>
          <cell r="X9">
            <v>329.15</v>
          </cell>
          <cell r="Y9">
            <v>1274.0999999999999</v>
          </cell>
          <cell r="Z9">
            <v>328.79</v>
          </cell>
          <cell r="AA9">
            <v>1193</v>
          </cell>
          <cell r="AB9">
            <v>323.92</v>
          </cell>
          <cell r="AC9">
            <v>1085.0999999999999</v>
          </cell>
          <cell r="AD9">
            <v>314.67</v>
          </cell>
          <cell r="AE9">
            <v>942</v>
          </cell>
          <cell r="AF9">
            <v>311.13</v>
          </cell>
          <cell r="AG9">
            <v>1028</v>
          </cell>
          <cell r="AH9">
            <v>302.82</v>
          </cell>
          <cell r="AI9">
            <v>1007.1</v>
          </cell>
          <cell r="AJ9">
            <v>312.19</v>
          </cell>
          <cell r="AK9">
            <v>1073.3</v>
          </cell>
          <cell r="AL9">
            <v>303.36</v>
          </cell>
          <cell r="AM9">
            <v>978</v>
          </cell>
        </row>
        <row r="10">
          <cell r="B10">
            <v>698.47</v>
          </cell>
          <cell r="C10">
            <v>3957.8</v>
          </cell>
          <cell r="D10">
            <v>695.18000000000006</v>
          </cell>
          <cell r="E10">
            <v>3900.6</v>
          </cell>
          <cell r="F10">
            <v>688.43000000000006</v>
          </cell>
          <cell r="G10">
            <v>3840.3</v>
          </cell>
          <cell r="H10">
            <v>683.3</v>
          </cell>
          <cell r="I10">
            <v>3664.1</v>
          </cell>
          <cell r="J10">
            <v>682.8</v>
          </cell>
          <cell r="K10">
            <v>3653</v>
          </cell>
          <cell r="L10">
            <v>679</v>
          </cell>
          <cell r="M10">
            <v>3553</v>
          </cell>
          <cell r="N10">
            <v>575.78</v>
          </cell>
          <cell r="O10">
            <v>2768.4</v>
          </cell>
          <cell r="P10">
            <v>578.48</v>
          </cell>
          <cell r="Q10">
            <v>2780.2</v>
          </cell>
          <cell r="R10">
            <v>572.66999999999996</v>
          </cell>
          <cell r="S10">
            <v>2827</v>
          </cell>
          <cell r="T10">
            <v>565.1</v>
          </cell>
          <cell r="U10">
            <v>2753</v>
          </cell>
          <cell r="V10">
            <v>561.73</v>
          </cell>
          <cell r="W10">
            <v>2773</v>
          </cell>
          <cell r="X10">
            <v>558.94000000000005</v>
          </cell>
          <cell r="Y10">
            <v>2528.5</v>
          </cell>
          <cell r="Z10">
            <v>556.15</v>
          </cell>
          <cell r="AA10">
            <v>2387.5</v>
          </cell>
          <cell r="AB10">
            <v>549.87</v>
          </cell>
          <cell r="AC10">
            <v>2158.1999999999998</v>
          </cell>
          <cell r="AD10">
            <v>542.4</v>
          </cell>
          <cell r="AE10">
            <v>1981.7</v>
          </cell>
          <cell r="AF10">
            <v>525.45000000000005</v>
          </cell>
          <cell r="AG10">
            <v>2131.3000000000002</v>
          </cell>
          <cell r="AH10">
            <v>511.99</v>
          </cell>
          <cell r="AI10">
            <v>1810.7</v>
          </cell>
          <cell r="AJ10">
            <v>446.19</v>
          </cell>
          <cell r="AK10">
            <v>1704.9</v>
          </cell>
          <cell r="AL10">
            <v>437.36</v>
          </cell>
          <cell r="AM10">
            <v>1662.2</v>
          </cell>
        </row>
        <row r="11">
          <cell r="B11">
            <v>357.84000000000003</v>
          </cell>
          <cell r="C11">
            <v>2563.4</v>
          </cell>
          <cell r="D11">
            <v>356.15</v>
          </cell>
          <cell r="E11">
            <v>2484.5</v>
          </cell>
          <cell r="F11">
            <v>354.36</v>
          </cell>
          <cell r="G11">
            <v>2538.6999999999998</v>
          </cell>
          <cell r="H11">
            <v>352.7</v>
          </cell>
          <cell r="I11">
            <v>2338.8000000000002</v>
          </cell>
          <cell r="J11">
            <v>348.9</v>
          </cell>
          <cell r="K11">
            <v>2430</v>
          </cell>
          <cell r="L11">
            <v>348.4</v>
          </cell>
          <cell r="M11">
            <v>2192</v>
          </cell>
          <cell r="N11">
            <v>322.71999999999997</v>
          </cell>
          <cell r="O11">
            <v>2136.6999999999998</v>
          </cell>
          <cell r="P11">
            <v>323.14</v>
          </cell>
          <cell r="Q11">
            <v>2100.6</v>
          </cell>
          <cell r="R11">
            <v>329.74</v>
          </cell>
          <cell r="S11">
            <v>2002.5</v>
          </cell>
          <cell r="T11">
            <v>323.51</v>
          </cell>
          <cell r="U11">
            <v>1753.9</v>
          </cell>
          <cell r="V11">
            <v>322.64</v>
          </cell>
          <cell r="W11">
            <v>2195.6</v>
          </cell>
          <cell r="X11">
            <v>321.73</v>
          </cell>
          <cell r="Y11">
            <v>2070.5</v>
          </cell>
          <cell r="Z11">
            <v>316.98</v>
          </cell>
          <cell r="AA11">
            <v>2035.5</v>
          </cell>
          <cell r="AB11">
            <v>317.93</v>
          </cell>
          <cell r="AC11">
            <v>1765.4</v>
          </cell>
          <cell r="AD11">
            <v>312.41000000000003</v>
          </cell>
          <cell r="AE11">
            <v>1591</v>
          </cell>
          <cell r="AF11">
            <v>303.58999999999997</v>
          </cell>
          <cell r="AG11">
            <v>1860.3</v>
          </cell>
          <cell r="AH11">
            <v>312.72000000000003</v>
          </cell>
          <cell r="AI11">
            <v>1835</v>
          </cell>
          <cell r="AJ11">
            <v>315.64</v>
          </cell>
          <cell r="AK11">
            <v>1725</v>
          </cell>
          <cell r="AL11">
            <v>305.2</v>
          </cell>
          <cell r="AM11">
            <v>1745.8</v>
          </cell>
        </row>
        <row r="12">
          <cell r="B12">
            <v>582.56000000000006</v>
          </cell>
          <cell r="C12">
            <v>4186.5</v>
          </cell>
          <cell r="D12">
            <v>578.51</v>
          </cell>
          <cell r="E12">
            <v>4080.8</v>
          </cell>
          <cell r="F12">
            <v>572.13</v>
          </cell>
          <cell r="G12">
            <v>4039.2</v>
          </cell>
          <cell r="H12">
            <v>568.20000000000005</v>
          </cell>
          <cell r="I12">
            <v>3803.2</v>
          </cell>
          <cell r="J12">
            <v>564.5</v>
          </cell>
          <cell r="K12">
            <v>3878</v>
          </cell>
          <cell r="L12">
            <v>560</v>
          </cell>
          <cell r="M12">
            <v>3633</v>
          </cell>
          <cell r="N12">
            <v>502.33000000000004</v>
          </cell>
          <cell r="O12">
            <v>3720</v>
          </cell>
          <cell r="P12">
            <v>502.16</v>
          </cell>
          <cell r="Q12">
            <v>3717.2</v>
          </cell>
          <cell r="R12">
            <v>507.8</v>
          </cell>
          <cell r="S12">
            <v>3647</v>
          </cell>
          <cell r="T12">
            <v>500.07</v>
          </cell>
          <cell r="U12">
            <v>3532.8</v>
          </cell>
          <cell r="V12">
            <v>478.98999999999995</v>
          </cell>
          <cell r="W12">
            <v>3551</v>
          </cell>
          <cell r="X12">
            <v>461.03</v>
          </cell>
          <cell r="Y12">
            <v>3343</v>
          </cell>
          <cell r="Z12">
            <v>454.51</v>
          </cell>
          <cell r="AA12">
            <v>3171</v>
          </cell>
          <cell r="AB12">
            <v>449.22</v>
          </cell>
          <cell r="AC12">
            <v>2842.5</v>
          </cell>
          <cell r="AD12">
            <v>442.77</v>
          </cell>
          <cell r="AE12">
            <v>2460</v>
          </cell>
          <cell r="AF12">
            <v>439.12</v>
          </cell>
          <cell r="AG12">
            <v>2840</v>
          </cell>
          <cell r="AH12">
            <v>433.47</v>
          </cell>
          <cell r="AI12">
            <v>2453.8000000000002</v>
          </cell>
          <cell r="AJ12">
            <v>432.55</v>
          </cell>
          <cell r="AK12">
            <v>2720</v>
          </cell>
          <cell r="AL12">
            <v>429.45</v>
          </cell>
          <cell r="AM12">
            <v>2581.1999999999998</v>
          </cell>
        </row>
        <row r="13">
          <cell r="B13">
            <v>1474.31</v>
          </cell>
          <cell r="C13">
            <v>7788.2</v>
          </cell>
          <cell r="D13">
            <v>1468.3200000000002</v>
          </cell>
          <cell r="E13">
            <v>7763.1</v>
          </cell>
          <cell r="F13">
            <v>1455.1299999999999</v>
          </cell>
          <cell r="G13">
            <v>7867.7</v>
          </cell>
          <cell r="H13">
            <v>1443.8</v>
          </cell>
          <cell r="I13">
            <v>7540.8</v>
          </cell>
          <cell r="J13">
            <v>1433.8</v>
          </cell>
          <cell r="K13">
            <v>7503</v>
          </cell>
          <cell r="L13">
            <v>1421.5</v>
          </cell>
          <cell r="M13">
            <v>7507</v>
          </cell>
          <cell r="N13">
            <v>1182.71</v>
          </cell>
          <cell r="O13">
            <v>6018.8</v>
          </cell>
          <cell r="P13">
            <v>1180.47</v>
          </cell>
          <cell r="Q13">
            <v>6058.6</v>
          </cell>
          <cell r="R13">
            <v>1176.52</v>
          </cell>
          <cell r="S13">
            <v>6324</v>
          </cell>
          <cell r="T13">
            <v>1169.6400000000001</v>
          </cell>
          <cell r="U13">
            <v>6242.2</v>
          </cell>
          <cell r="V13">
            <v>1156.44</v>
          </cell>
          <cell r="W13">
            <v>6004.1</v>
          </cell>
          <cell r="X13">
            <v>1151.95</v>
          </cell>
          <cell r="Y13">
            <v>5761.5</v>
          </cell>
          <cell r="Z13">
            <v>1150.29</v>
          </cell>
          <cell r="AA13">
            <v>5570.6</v>
          </cell>
          <cell r="AB13">
            <v>1145.47</v>
          </cell>
          <cell r="AC13">
            <v>5012.8</v>
          </cell>
          <cell r="AD13">
            <v>1139.0999999999999</v>
          </cell>
          <cell r="AE13">
            <v>4353</v>
          </cell>
          <cell r="AF13">
            <v>1098.8900000000001</v>
          </cell>
          <cell r="AG13">
            <v>4225</v>
          </cell>
          <cell r="AH13">
            <v>1082.05</v>
          </cell>
          <cell r="AI13">
            <v>3462.9</v>
          </cell>
          <cell r="AJ13">
            <v>902.37</v>
          </cell>
          <cell r="AK13">
            <v>3346.4</v>
          </cell>
          <cell r="AL13">
            <v>865.08</v>
          </cell>
          <cell r="AM13">
            <v>3092</v>
          </cell>
        </row>
        <row r="14">
          <cell r="B14">
            <v>12.72</v>
          </cell>
          <cell r="C14">
            <v>101.9</v>
          </cell>
          <cell r="D14">
            <v>12.28</v>
          </cell>
          <cell r="E14">
            <v>95.6</v>
          </cell>
          <cell r="F14">
            <v>11.74</v>
          </cell>
          <cell r="G14">
            <v>94</v>
          </cell>
          <cell r="H14">
            <v>11.4</v>
          </cell>
          <cell r="I14">
            <v>91.4</v>
          </cell>
          <cell r="J14">
            <v>11.7</v>
          </cell>
          <cell r="K14">
            <v>96</v>
          </cell>
          <cell r="L14">
            <v>13</v>
          </cell>
          <cell r="M14">
            <v>104</v>
          </cell>
          <cell r="N14">
            <v>11.870000000000001</v>
          </cell>
          <cell r="O14">
            <v>89.2</v>
          </cell>
          <cell r="P14">
            <v>14.01</v>
          </cell>
          <cell r="Q14">
            <v>99.5</v>
          </cell>
          <cell r="R14">
            <v>16.190000000000001</v>
          </cell>
          <cell r="S14">
            <v>112.1</v>
          </cell>
          <cell r="T14">
            <v>16.489999999999998</v>
          </cell>
          <cell r="U14">
            <v>112.5</v>
          </cell>
          <cell r="V14">
            <v>16.850000000000001</v>
          </cell>
          <cell r="W14">
            <v>114.2</v>
          </cell>
          <cell r="X14">
            <v>18.760000000000002</v>
          </cell>
          <cell r="Y14">
            <v>122.4</v>
          </cell>
          <cell r="Z14">
            <v>18.63</v>
          </cell>
          <cell r="AA14">
            <v>122</v>
          </cell>
          <cell r="AB14">
            <v>17.920000000000002</v>
          </cell>
          <cell r="AC14">
            <v>118.4</v>
          </cell>
          <cell r="AD14">
            <v>19.329999999999998</v>
          </cell>
          <cell r="AE14">
            <v>121.7</v>
          </cell>
          <cell r="AF14">
            <v>17.45</v>
          </cell>
          <cell r="AG14">
            <v>115.7</v>
          </cell>
          <cell r="AH14">
            <v>16.96</v>
          </cell>
          <cell r="AI14">
            <v>109.2</v>
          </cell>
          <cell r="AJ14">
            <v>16.55</v>
          </cell>
          <cell r="AK14">
            <v>111.3</v>
          </cell>
          <cell r="AL14">
            <v>16.61</v>
          </cell>
          <cell r="AM14">
            <v>105.4</v>
          </cell>
        </row>
        <row r="15">
          <cell r="B15">
            <v>545.89</v>
          </cell>
          <cell r="C15">
            <v>3797.7</v>
          </cell>
          <cell r="D15">
            <v>544.43999999999994</v>
          </cell>
          <cell r="E15">
            <v>3769.1</v>
          </cell>
          <cell r="F15">
            <v>542.75</v>
          </cell>
          <cell r="G15">
            <v>3746.1</v>
          </cell>
          <cell r="H15">
            <v>540.6</v>
          </cell>
          <cell r="I15">
            <v>3729.1</v>
          </cell>
          <cell r="J15">
            <v>538.1</v>
          </cell>
          <cell r="K15">
            <v>3706</v>
          </cell>
          <cell r="L15">
            <v>547.6</v>
          </cell>
          <cell r="M15">
            <v>3660</v>
          </cell>
          <cell r="N15">
            <v>540.64</v>
          </cell>
          <cell r="O15">
            <v>3539.8</v>
          </cell>
          <cell r="P15">
            <v>543.27</v>
          </cell>
          <cell r="Q15">
            <v>3466</v>
          </cell>
          <cell r="R15">
            <v>542.46</v>
          </cell>
          <cell r="S15">
            <v>3561.3</v>
          </cell>
          <cell r="T15">
            <v>537.61</v>
          </cell>
          <cell r="U15">
            <v>3490.6</v>
          </cell>
          <cell r="V15">
            <v>536.08000000000004</v>
          </cell>
          <cell r="W15">
            <v>3423</v>
          </cell>
          <cell r="X15">
            <v>533.66</v>
          </cell>
          <cell r="Y15">
            <v>3372.5</v>
          </cell>
          <cell r="Z15">
            <v>531.91999999999996</v>
          </cell>
          <cell r="AA15">
            <v>3307.8</v>
          </cell>
          <cell r="AB15">
            <v>528.24</v>
          </cell>
          <cell r="AC15">
            <v>3235.1</v>
          </cell>
          <cell r="AD15">
            <v>527.20000000000005</v>
          </cell>
          <cell r="AE15">
            <v>3230.1</v>
          </cell>
          <cell r="AF15">
            <v>526.71</v>
          </cell>
          <cell r="AG15">
            <v>3175.5</v>
          </cell>
          <cell r="AH15">
            <v>521.55999999999995</v>
          </cell>
          <cell r="AI15">
            <v>3132.2</v>
          </cell>
          <cell r="AJ15">
            <v>498.51</v>
          </cell>
          <cell r="AK15">
            <v>3041.4</v>
          </cell>
          <cell r="AL15">
            <v>490.95</v>
          </cell>
          <cell r="AM15">
            <v>2834.6</v>
          </cell>
        </row>
        <row r="16">
          <cell r="B16">
            <v>102.47</v>
          </cell>
          <cell r="C16">
            <v>638.79999999999995</v>
          </cell>
          <cell r="D16">
            <v>102.03999999999999</v>
          </cell>
          <cell r="E16">
            <v>621</v>
          </cell>
          <cell r="F16">
            <v>100.67</v>
          </cell>
          <cell r="G16">
            <v>620.9</v>
          </cell>
          <cell r="H16">
            <v>99.3</v>
          </cell>
          <cell r="I16">
            <v>605.70000000000005</v>
          </cell>
          <cell r="J16">
            <v>97.7</v>
          </cell>
          <cell r="K16">
            <v>592</v>
          </cell>
          <cell r="L16">
            <v>97.6</v>
          </cell>
          <cell r="M16">
            <v>599</v>
          </cell>
          <cell r="N16">
            <v>128.19999999999999</v>
          </cell>
          <cell r="O16">
            <v>768.6</v>
          </cell>
          <cell r="P16">
            <v>125.54</v>
          </cell>
          <cell r="Q16">
            <v>752.2</v>
          </cell>
          <cell r="R16">
            <v>127.78</v>
          </cell>
          <cell r="S16">
            <v>752.2</v>
          </cell>
          <cell r="T16">
            <v>126.68</v>
          </cell>
          <cell r="U16">
            <v>757.4</v>
          </cell>
          <cell r="V16">
            <v>125.37</v>
          </cell>
          <cell r="W16">
            <v>734</v>
          </cell>
          <cell r="X16">
            <v>125.16</v>
          </cell>
          <cell r="Y16">
            <v>769.8</v>
          </cell>
          <cell r="Z16">
            <v>125.41</v>
          </cell>
          <cell r="AA16">
            <v>781.6</v>
          </cell>
          <cell r="AB16">
            <v>127.58</v>
          </cell>
          <cell r="AC16">
            <v>770.7</v>
          </cell>
          <cell r="AD16">
            <v>129.01</v>
          </cell>
          <cell r="AE16">
            <v>789.2</v>
          </cell>
          <cell r="AF16">
            <v>127.16</v>
          </cell>
          <cell r="AG16">
            <v>775.6</v>
          </cell>
          <cell r="AH16">
            <v>121.96</v>
          </cell>
          <cell r="AI16">
            <v>728.6</v>
          </cell>
          <cell r="AJ16">
            <v>152.51</v>
          </cell>
          <cell r="AK16">
            <v>884</v>
          </cell>
          <cell r="AL16">
            <v>151.08000000000001</v>
          </cell>
          <cell r="AM16">
            <v>814.7</v>
          </cell>
        </row>
        <row r="17">
          <cell r="B17">
            <v>733.45</v>
          </cell>
          <cell r="C17">
            <v>4150.8</v>
          </cell>
          <cell r="D17">
            <v>731.42</v>
          </cell>
          <cell r="E17">
            <v>4100.1000000000004</v>
          </cell>
          <cell r="F17">
            <v>730.96</v>
          </cell>
          <cell r="G17">
            <v>4087.6</v>
          </cell>
          <cell r="H17">
            <v>729</v>
          </cell>
          <cell r="I17">
            <v>4019.2</v>
          </cell>
          <cell r="J17">
            <v>728.7</v>
          </cell>
          <cell r="K17">
            <v>4054</v>
          </cell>
          <cell r="L17">
            <v>731.6</v>
          </cell>
          <cell r="M17">
            <v>4007</v>
          </cell>
          <cell r="N17">
            <v>664.25</v>
          </cell>
          <cell r="O17">
            <v>3476</v>
          </cell>
          <cell r="P17">
            <v>664.46</v>
          </cell>
          <cell r="Q17">
            <v>3417.5</v>
          </cell>
          <cell r="R17">
            <v>663.29</v>
          </cell>
          <cell r="S17">
            <v>3538.1</v>
          </cell>
          <cell r="T17">
            <v>662.89</v>
          </cell>
          <cell r="U17">
            <v>3415.8</v>
          </cell>
          <cell r="V17">
            <v>662.53</v>
          </cell>
          <cell r="W17">
            <v>3279.6</v>
          </cell>
          <cell r="X17">
            <v>662.2</v>
          </cell>
          <cell r="Y17">
            <v>3289.1</v>
          </cell>
          <cell r="Z17">
            <v>662.15</v>
          </cell>
          <cell r="AA17">
            <v>3135.5</v>
          </cell>
          <cell r="AB17">
            <v>661.64</v>
          </cell>
          <cell r="AC17">
            <v>3080.5</v>
          </cell>
          <cell r="AD17">
            <v>660.56</v>
          </cell>
          <cell r="AE17">
            <v>3069.9</v>
          </cell>
          <cell r="AF17">
            <v>656.11</v>
          </cell>
          <cell r="AG17">
            <v>3023.3</v>
          </cell>
          <cell r="AH17">
            <v>647.78</v>
          </cell>
          <cell r="AI17">
            <v>2901.4</v>
          </cell>
          <cell r="AJ17">
            <v>649.35</v>
          </cell>
          <cell r="AK17">
            <v>2860.7</v>
          </cell>
          <cell r="AL17">
            <v>641.09</v>
          </cell>
          <cell r="AM17">
            <v>2605.3000000000002</v>
          </cell>
        </row>
        <row r="18">
          <cell r="B18">
            <v>84.11</v>
          </cell>
          <cell r="C18">
            <v>511</v>
          </cell>
          <cell r="D18">
            <v>83.76</v>
          </cell>
          <cell r="E18">
            <v>508.7</v>
          </cell>
          <cell r="F18">
            <v>83.51</v>
          </cell>
          <cell r="G18">
            <v>506.4</v>
          </cell>
          <cell r="H18">
            <v>83.4</v>
          </cell>
          <cell r="I18">
            <v>502.3</v>
          </cell>
          <cell r="J18">
            <v>82.2</v>
          </cell>
          <cell r="K18">
            <v>494</v>
          </cell>
          <cell r="L18">
            <v>83.4</v>
          </cell>
          <cell r="M18">
            <v>499</v>
          </cell>
          <cell r="N18">
            <v>117.94000000000001</v>
          </cell>
          <cell r="O18">
            <v>665.4</v>
          </cell>
          <cell r="P18">
            <v>117.67</v>
          </cell>
          <cell r="Q18">
            <v>650.9</v>
          </cell>
          <cell r="R18">
            <v>119.32</v>
          </cell>
          <cell r="S18">
            <v>661.1</v>
          </cell>
          <cell r="T18">
            <v>119.77</v>
          </cell>
          <cell r="U18">
            <v>667</v>
          </cell>
          <cell r="V18">
            <v>120.21</v>
          </cell>
          <cell r="W18">
            <v>664.4</v>
          </cell>
          <cell r="X18">
            <v>120.11</v>
          </cell>
          <cell r="Y18">
            <v>659.3</v>
          </cell>
          <cell r="Z18">
            <v>122.68</v>
          </cell>
          <cell r="AA18">
            <v>672.8</v>
          </cell>
          <cell r="AB18">
            <v>123.23</v>
          </cell>
          <cell r="AC18">
            <v>661.9</v>
          </cell>
          <cell r="AD18">
            <v>123.1</v>
          </cell>
          <cell r="AE18">
            <v>666.9</v>
          </cell>
          <cell r="AF18">
            <v>121.03</v>
          </cell>
          <cell r="AG18">
            <v>652.29999999999995</v>
          </cell>
          <cell r="AH18">
            <v>120.1</v>
          </cell>
          <cell r="AI18">
            <v>635.1</v>
          </cell>
          <cell r="AJ18">
            <v>139.58000000000001</v>
          </cell>
          <cell r="AK18">
            <v>701.5</v>
          </cell>
          <cell r="AL18">
            <v>144.13</v>
          </cell>
          <cell r="AM18">
            <v>715.2</v>
          </cell>
        </row>
        <row r="19">
          <cell r="B19">
            <v>377.43</v>
          </cell>
          <cell r="C19">
            <v>2198.3000000000002</v>
          </cell>
          <cell r="D19">
            <v>377.64</v>
          </cell>
          <cell r="E19">
            <v>2151.9</v>
          </cell>
          <cell r="F19">
            <v>377.28000000000003</v>
          </cell>
          <cell r="G19">
            <v>2192.3000000000002</v>
          </cell>
          <cell r="H19">
            <v>377.2</v>
          </cell>
          <cell r="I19">
            <v>2163.9</v>
          </cell>
          <cell r="J19">
            <v>366.5</v>
          </cell>
          <cell r="K19">
            <v>2157</v>
          </cell>
          <cell r="L19">
            <v>372.1</v>
          </cell>
          <cell r="M19">
            <v>2191</v>
          </cell>
          <cell r="N19">
            <v>366.74</v>
          </cell>
          <cell r="O19">
            <v>2127.1</v>
          </cell>
          <cell r="P19">
            <v>368.62</v>
          </cell>
          <cell r="Q19">
            <v>2138.1</v>
          </cell>
          <cell r="R19">
            <v>370.56</v>
          </cell>
          <cell r="S19">
            <v>2148.6999999999998</v>
          </cell>
          <cell r="T19">
            <v>369.73</v>
          </cell>
          <cell r="U19">
            <v>2143.5</v>
          </cell>
          <cell r="V19">
            <v>369.09</v>
          </cell>
          <cell r="W19">
            <v>2116.1</v>
          </cell>
          <cell r="X19">
            <v>367.59</v>
          </cell>
          <cell r="Y19">
            <v>2084.8000000000002</v>
          </cell>
          <cell r="Z19">
            <v>365.01</v>
          </cell>
          <cell r="AA19">
            <v>2052.8000000000002</v>
          </cell>
          <cell r="AB19">
            <v>363.91</v>
          </cell>
          <cell r="AC19">
            <v>1954.7</v>
          </cell>
          <cell r="AD19">
            <v>360.46</v>
          </cell>
          <cell r="AE19">
            <v>2002.6</v>
          </cell>
          <cell r="AF19">
            <v>357.81</v>
          </cell>
          <cell r="AG19">
            <v>1958.1</v>
          </cell>
          <cell r="AH19">
            <v>352.53</v>
          </cell>
          <cell r="AI19">
            <v>1904</v>
          </cell>
          <cell r="AJ19">
            <v>353.49</v>
          </cell>
          <cell r="AK19">
            <v>1854.5</v>
          </cell>
          <cell r="AL19">
            <v>344.15</v>
          </cell>
          <cell r="AM19">
            <v>1757</v>
          </cell>
        </row>
        <row r="20">
          <cell r="B20">
            <v>838.79</v>
          </cell>
          <cell r="C20">
            <v>5655.3</v>
          </cell>
          <cell r="D20">
            <v>837.22</v>
          </cell>
          <cell r="E20">
            <v>5543.8</v>
          </cell>
          <cell r="F20">
            <v>835.51</v>
          </cell>
          <cell r="G20">
            <v>5500.7</v>
          </cell>
          <cell r="H20">
            <v>828.2</v>
          </cell>
          <cell r="I20">
            <v>5446.8</v>
          </cell>
          <cell r="J20">
            <v>831.3</v>
          </cell>
          <cell r="K20">
            <v>5357</v>
          </cell>
          <cell r="L20">
            <v>840.5</v>
          </cell>
          <cell r="M20">
            <v>5320</v>
          </cell>
          <cell r="N20">
            <v>744.7</v>
          </cell>
          <cell r="O20">
            <v>4723.2</v>
          </cell>
          <cell r="P20">
            <v>751.15</v>
          </cell>
          <cell r="Q20">
            <v>4700.7</v>
          </cell>
          <cell r="R20">
            <v>749.21</v>
          </cell>
          <cell r="S20">
            <v>4712.7</v>
          </cell>
          <cell r="T20">
            <v>744</v>
          </cell>
          <cell r="U20">
            <v>4596.6000000000004</v>
          </cell>
          <cell r="V20">
            <v>729.46</v>
          </cell>
          <cell r="W20">
            <v>4528.2</v>
          </cell>
          <cell r="X20">
            <v>720.23</v>
          </cell>
          <cell r="Y20">
            <v>4511.3999999999996</v>
          </cell>
          <cell r="Z20">
            <v>714.58</v>
          </cell>
          <cell r="AA20">
            <v>4426.3</v>
          </cell>
          <cell r="AB20">
            <v>708.48</v>
          </cell>
          <cell r="AC20">
            <v>4335.7</v>
          </cell>
          <cell r="AD20">
            <v>703.01</v>
          </cell>
          <cell r="AE20">
            <v>4316.3</v>
          </cell>
          <cell r="AF20">
            <v>695.56</v>
          </cell>
          <cell r="AG20">
            <v>4260.5</v>
          </cell>
          <cell r="AH20">
            <v>693.65</v>
          </cell>
          <cell r="AI20">
            <v>4148.8</v>
          </cell>
          <cell r="AJ20">
            <v>679.75</v>
          </cell>
          <cell r="AK20">
            <v>4048.8</v>
          </cell>
          <cell r="AL20">
            <v>671.17</v>
          </cell>
          <cell r="AM20">
            <v>3917.4</v>
          </cell>
        </row>
        <row r="21">
          <cell r="B21">
            <v>1078.53</v>
          </cell>
          <cell r="C21">
            <v>6624.3</v>
          </cell>
          <cell r="D21">
            <v>1077.8399999999999</v>
          </cell>
          <cell r="E21">
            <v>6789.4</v>
          </cell>
          <cell r="F21">
            <v>1077.23</v>
          </cell>
          <cell r="G21">
            <v>6544.2</v>
          </cell>
          <cell r="H21">
            <v>1073.9000000000001</v>
          </cell>
          <cell r="I21">
            <v>6825.8</v>
          </cell>
          <cell r="J21">
            <v>1073.5</v>
          </cell>
          <cell r="K21">
            <v>6695</v>
          </cell>
          <cell r="L21">
            <v>1090.5999999999999</v>
          </cell>
          <cell r="M21">
            <v>6649</v>
          </cell>
          <cell r="N21">
            <v>1013.55</v>
          </cell>
          <cell r="O21">
            <v>5973.4</v>
          </cell>
          <cell r="P21">
            <v>1028.6200000000001</v>
          </cell>
          <cell r="Q21">
            <v>5946.6</v>
          </cell>
          <cell r="R21">
            <v>1026.72</v>
          </cell>
          <cell r="S21">
            <v>6067.1</v>
          </cell>
          <cell r="T21">
            <v>1020.98</v>
          </cell>
          <cell r="U21">
            <v>5772.3</v>
          </cell>
          <cell r="V21">
            <v>1008.18</v>
          </cell>
          <cell r="W21">
            <v>5713.7</v>
          </cell>
          <cell r="X21">
            <v>998.52</v>
          </cell>
          <cell r="Y21">
            <v>5638.6</v>
          </cell>
          <cell r="Z21">
            <v>985.99</v>
          </cell>
          <cell r="AA21">
            <v>5542.5</v>
          </cell>
          <cell r="AB21">
            <v>974.02</v>
          </cell>
          <cell r="AC21">
            <v>5437.1</v>
          </cell>
          <cell r="AD21">
            <v>968.36</v>
          </cell>
          <cell r="AE21">
            <v>5389</v>
          </cell>
          <cell r="AF21">
            <v>960</v>
          </cell>
          <cell r="AG21">
            <v>5365.5</v>
          </cell>
          <cell r="AH21">
            <v>946.8</v>
          </cell>
          <cell r="AI21">
            <v>5245.2</v>
          </cell>
          <cell r="AJ21">
            <v>930.31</v>
          </cell>
          <cell r="AK21">
            <v>5010</v>
          </cell>
          <cell r="AL21">
            <v>915.34</v>
          </cell>
          <cell r="AM21">
            <v>4582</v>
          </cell>
        </row>
        <row r="22">
          <cell r="B22">
            <v>470.7</v>
          </cell>
          <cell r="C22">
            <v>2777</v>
          </cell>
          <cell r="D22">
            <v>468.9</v>
          </cell>
          <cell r="E22">
            <v>2741.1</v>
          </cell>
          <cell r="F22">
            <v>468.6</v>
          </cell>
          <cell r="G22">
            <v>2764.3</v>
          </cell>
          <cell r="H22">
            <v>464.5</v>
          </cell>
          <cell r="I22">
            <v>2727.4</v>
          </cell>
          <cell r="J22">
            <v>460.9</v>
          </cell>
          <cell r="K22">
            <v>2725</v>
          </cell>
          <cell r="L22">
            <v>484.7</v>
          </cell>
          <cell r="M22">
            <v>2839</v>
          </cell>
          <cell r="N22">
            <v>447.16999999999996</v>
          </cell>
          <cell r="O22">
            <v>2599.6999999999998</v>
          </cell>
          <cell r="P22">
            <v>443.68999999999994</v>
          </cell>
          <cell r="Q22">
            <v>2554.1</v>
          </cell>
          <cell r="R22">
            <v>446.6</v>
          </cell>
          <cell r="S22">
            <v>2703.3</v>
          </cell>
          <cell r="T22">
            <v>437.04</v>
          </cell>
          <cell r="U22">
            <v>2584.1999999999998</v>
          </cell>
          <cell r="V22">
            <v>425.84</v>
          </cell>
          <cell r="W22">
            <v>2501.3000000000002</v>
          </cell>
          <cell r="X22">
            <v>418.01</v>
          </cell>
          <cell r="Y22">
            <v>2441.8000000000002</v>
          </cell>
          <cell r="Z22">
            <v>412.21</v>
          </cell>
          <cell r="AA22">
            <v>2388.5</v>
          </cell>
          <cell r="AB22">
            <v>406.84</v>
          </cell>
          <cell r="AC22">
            <v>2315.8000000000002</v>
          </cell>
          <cell r="AD22">
            <v>401.25</v>
          </cell>
          <cell r="AE22">
            <v>2309.1</v>
          </cell>
          <cell r="AF22">
            <v>390.67</v>
          </cell>
          <cell r="AG22">
            <v>2227.1999999999998</v>
          </cell>
          <cell r="AH22">
            <v>398.14</v>
          </cell>
          <cell r="AI22">
            <v>2185.4</v>
          </cell>
          <cell r="AJ22">
            <v>406.71</v>
          </cell>
          <cell r="AK22">
            <v>2210.1</v>
          </cell>
          <cell r="AL22">
            <v>392.68</v>
          </cell>
          <cell r="AM22">
            <v>2177.4</v>
          </cell>
        </row>
        <row r="23">
          <cell r="B23">
            <v>476.35</v>
          </cell>
          <cell r="C23">
            <v>3068</v>
          </cell>
          <cell r="D23">
            <v>476.55</v>
          </cell>
          <cell r="E23">
            <v>3018</v>
          </cell>
          <cell r="F23">
            <v>475.84</v>
          </cell>
          <cell r="G23">
            <v>3074.4</v>
          </cell>
          <cell r="H23">
            <v>475.5</v>
          </cell>
          <cell r="I23">
            <v>3015.1</v>
          </cell>
          <cell r="J23">
            <v>461.6</v>
          </cell>
          <cell r="K23">
            <v>2975</v>
          </cell>
          <cell r="L23">
            <v>474.8</v>
          </cell>
          <cell r="M23">
            <v>3023</v>
          </cell>
          <cell r="N23">
            <v>486.23999999999995</v>
          </cell>
          <cell r="O23">
            <v>2984</v>
          </cell>
          <cell r="P23">
            <v>489.06000000000006</v>
          </cell>
          <cell r="Q23">
            <v>2953.1</v>
          </cell>
          <cell r="R23">
            <v>494.47</v>
          </cell>
          <cell r="S23">
            <v>3002.9</v>
          </cell>
          <cell r="T23">
            <v>497.51</v>
          </cell>
          <cell r="U23">
            <v>3001.3</v>
          </cell>
          <cell r="V23">
            <v>493.66</v>
          </cell>
          <cell r="W23">
            <v>2925.7</v>
          </cell>
          <cell r="X23">
            <v>490.8</v>
          </cell>
          <cell r="Y23">
            <v>3006.5</v>
          </cell>
          <cell r="Z23">
            <v>487.96</v>
          </cell>
          <cell r="AA23">
            <v>2939.4</v>
          </cell>
          <cell r="AB23">
            <v>480.91</v>
          </cell>
          <cell r="AC23">
            <v>2847.5</v>
          </cell>
          <cell r="AD23">
            <v>479.91</v>
          </cell>
          <cell r="AE23">
            <v>2902.7</v>
          </cell>
          <cell r="AF23">
            <v>458.88</v>
          </cell>
          <cell r="AG23">
            <v>2805</v>
          </cell>
          <cell r="AH23">
            <v>453.13</v>
          </cell>
          <cell r="AI23">
            <v>2692.2</v>
          </cell>
          <cell r="AJ23">
            <v>480.73</v>
          </cell>
          <cell r="AK23">
            <v>2706.2</v>
          </cell>
          <cell r="AL23">
            <v>483.86</v>
          </cell>
          <cell r="AM23">
            <v>2678.6</v>
          </cell>
        </row>
        <row r="24">
          <cell r="B24">
            <v>222.95</v>
          </cell>
          <cell r="C24">
            <v>1285.2</v>
          </cell>
          <cell r="D24">
            <v>223.03000000000003</v>
          </cell>
          <cell r="E24">
            <v>1291.5</v>
          </cell>
          <cell r="F24">
            <v>221.3</v>
          </cell>
          <cell r="G24">
            <v>1279.9000000000001</v>
          </cell>
          <cell r="H24">
            <v>220.5</v>
          </cell>
          <cell r="I24">
            <v>1267.5999999999999</v>
          </cell>
          <cell r="J24">
            <v>216.1</v>
          </cell>
          <cell r="K24">
            <v>1241</v>
          </cell>
          <cell r="L24">
            <v>215.1</v>
          </cell>
          <cell r="M24">
            <v>1193</v>
          </cell>
          <cell r="N24">
            <v>250.01</v>
          </cell>
          <cell r="O24">
            <v>1365.1</v>
          </cell>
          <cell r="P24">
            <v>250.93</v>
          </cell>
          <cell r="Q24">
            <v>1360.2</v>
          </cell>
          <cell r="R24">
            <v>250.58</v>
          </cell>
          <cell r="S24">
            <v>1358.1</v>
          </cell>
          <cell r="T24">
            <v>250.7</v>
          </cell>
          <cell r="U24">
            <v>1357.3</v>
          </cell>
          <cell r="V24">
            <v>250.76</v>
          </cell>
          <cell r="W24">
            <v>1315.9</v>
          </cell>
          <cell r="X24">
            <v>254.02</v>
          </cell>
          <cell r="Y24">
            <v>1396.3</v>
          </cell>
          <cell r="Z24">
            <v>253.04</v>
          </cell>
          <cell r="AA24">
            <v>1361</v>
          </cell>
          <cell r="AB24">
            <v>253.19</v>
          </cell>
          <cell r="AC24">
            <v>1316.5</v>
          </cell>
          <cell r="AD24">
            <v>253.85</v>
          </cell>
          <cell r="AE24">
            <v>1314.5</v>
          </cell>
          <cell r="AF24">
            <v>249.99</v>
          </cell>
          <cell r="AG24">
            <v>1243.4000000000001</v>
          </cell>
          <cell r="AH24">
            <v>247.95</v>
          </cell>
          <cell r="AI24">
            <v>1284.7</v>
          </cell>
          <cell r="AJ24">
            <v>276.70999999999998</v>
          </cell>
          <cell r="AK24">
            <v>1387.6</v>
          </cell>
          <cell r="AL24">
            <v>278.64999999999998</v>
          </cell>
          <cell r="AM24">
            <v>1395</v>
          </cell>
        </row>
        <row r="25">
          <cell r="B25">
            <v>283.46999999999997</v>
          </cell>
          <cell r="C25">
            <v>1395.4</v>
          </cell>
          <cell r="D25">
            <v>282.93</v>
          </cell>
          <cell r="E25">
            <v>1393.1</v>
          </cell>
          <cell r="F25">
            <v>282.29000000000002</v>
          </cell>
          <cell r="G25">
            <v>1386.5</v>
          </cell>
          <cell r="H25">
            <v>280.60000000000002</v>
          </cell>
          <cell r="I25">
            <v>1370</v>
          </cell>
          <cell r="J25">
            <v>274.7</v>
          </cell>
          <cell r="K25">
            <v>1332</v>
          </cell>
          <cell r="L25">
            <v>280.2</v>
          </cell>
          <cell r="M25">
            <v>1373</v>
          </cell>
          <cell r="N25">
            <v>297.62</v>
          </cell>
          <cell r="O25">
            <v>1467.7</v>
          </cell>
          <cell r="P25">
            <v>302.36</v>
          </cell>
          <cell r="Q25">
            <v>1521.3</v>
          </cell>
          <cell r="R25">
            <v>305.93</v>
          </cell>
          <cell r="S25">
            <v>1524.8</v>
          </cell>
          <cell r="T25">
            <v>306.77</v>
          </cell>
          <cell r="U25">
            <v>1534.4</v>
          </cell>
          <cell r="V25">
            <v>307.60000000000002</v>
          </cell>
          <cell r="W25">
            <v>1521.8</v>
          </cell>
          <cell r="X25">
            <v>306.91000000000003</v>
          </cell>
          <cell r="Y25">
            <v>1484.9</v>
          </cell>
          <cell r="Z25">
            <v>307.27999999999997</v>
          </cell>
          <cell r="AA25">
            <v>1429.9</v>
          </cell>
          <cell r="AB25">
            <v>306.11</v>
          </cell>
          <cell r="AC25">
            <v>1412.3</v>
          </cell>
          <cell r="AD25">
            <v>306.75</v>
          </cell>
          <cell r="AE25">
            <v>1463.2</v>
          </cell>
          <cell r="AF25">
            <v>297.31</v>
          </cell>
          <cell r="AG25">
            <v>1394.7</v>
          </cell>
          <cell r="AH25">
            <v>298.39999999999998</v>
          </cell>
          <cell r="AI25">
            <v>1396.6</v>
          </cell>
          <cell r="AJ25">
            <v>333.11</v>
          </cell>
          <cell r="AK25">
            <v>1463.2</v>
          </cell>
          <cell r="AL25">
            <v>349.62</v>
          </cell>
          <cell r="AM25">
            <v>1487.3</v>
          </cell>
        </row>
        <row r="26">
          <cell r="B26">
            <v>27.360000000000003</v>
          </cell>
          <cell r="C26">
            <v>147</v>
          </cell>
          <cell r="D26">
            <v>27.3</v>
          </cell>
          <cell r="E26">
            <v>146.6</v>
          </cell>
          <cell r="F26">
            <v>27.139999999999997</v>
          </cell>
          <cell r="G26">
            <v>146</v>
          </cell>
          <cell r="H26">
            <v>27.1</v>
          </cell>
          <cell r="I26">
            <v>145.5</v>
          </cell>
          <cell r="J26">
            <v>27.3</v>
          </cell>
          <cell r="K26">
            <v>145</v>
          </cell>
          <cell r="L26">
            <v>28.6</v>
          </cell>
          <cell r="M26">
            <v>147</v>
          </cell>
          <cell r="N26">
            <v>34.83</v>
          </cell>
          <cell r="O26">
            <v>168.9</v>
          </cell>
          <cell r="P26">
            <v>36.04</v>
          </cell>
          <cell r="Q26">
            <v>178</v>
          </cell>
          <cell r="R26">
            <v>37.56</v>
          </cell>
          <cell r="S26">
            <v>184</v>
          </cell>
          <cell r="T26">
            <v>39.4</v>
          </cell>
          <cell r="U26">
            <v>186.6</v>
          </cell>
          <cell r="V26">
            <v>42.18</v>
          </cell>
          <cell r="W26">
            <v>190.9</v>
          </cell>
          <cell r="X26">
            <v>43.86</v>
          </cell>
          <cell r="Y26">
            <v>199.5</v>
          </cell>
          <cell r="Z26">
            <v>43.06</v>
          </cell>
          <cell r="AA26">
            <v>188</v>
          </cell>
          <cell r="AB26">
            <v>43.72</v>
          </cell>
          <cell r="AC26">
            <v>180.4</v>
          </cell>
          <cell r="AD26">
            <v>43.04</v>
          </cell>
          <cell r="AE26">
            <v>187.6</v>
          </cell>
          <cell r="AF26">
            <v>42.13</v>
          </cell>
          <cell r="AG26">
            <v>183.5</v>
          </cell>
          <cell r="AH26">
            <v>40.26</v>
          </cell>
          <cell r="AI26">
            <v>177.5</v>
          </cell>
          <cell r="AJ26">
            <v>44.45</v>
          </cell>
          <cell r="AK26">
            <v>185.6</v>
          </cell>
          <cell r="AL26">
            <v>42.38</v>
          </cell>
          <cell r="AM26">
            <v>153</v>
          </cell>
        </row>
        <row r="27">
          <cell r="B27">
            <v>202.59</v>
          </cell>
          <cell r="C27">
            <v>1095.9000000000001</v>
          </cell>
          <cell r="D27">
            <v>204.67000000000002</v>
          </cell>
          <cell r="E27">
            <v>1072.8</v>
          </cell>
          <cell r="F27">
            <v>201.32</v>
          </cell>
          <cell r="G27">
            <v>1092.8</v>
          </cell>
          <cell r="H27">
            <v>200.3</v>
          </cell>
          <cell r="I27">
            <v>1081.4000000000001</v>
          </cell>
          <cell r="J27">
            <v>199.9</v>
          </cell>
          <cell r="K27">
            <v>1075</v>
          </cell>
          <cell r="L27">
            <v>201.8</v>
          </cell>
          <cell r="M27">
            <v>1079</v>
          </cell>
          <cell r="N27">
            <v>223.9</v>
          </cell>
          <cell r="O27">
            <v>1167.2</v>
          </cell>
          <cell r="P27">
            <v>225.01</v>
          </cell>
          <cell r="Q27">
            <v>1166</v>
          </cell>
          <cell r="R27">
            <v>223.4</v>
          </cell>
          <cell r="S27">
            <v>1154.9000000000001</v>
          </cell>
          <cell r="T27">
            <v>224.25</v>
          </cell>
          <cell r="U27">
            <v>1144.5</v>
          </cell>
          <cell r="V27">
            <v>225.39</v>
          </cell>
          <cell r="W27">
            <v>1148.0999999999999</v>
          </cell>
          <cell r="X27">
            <v>225.96</v>
          </cell>
          <cell r="Y27">
            <v>1138.5</v>
          </cell>
          <cell r="Z27">
            <v>225.94</v>
          </cell>
          <cell r="AA27">
            <v>1126.9000000000001</v>
          </cell>
          <cell r="AB27">
            <v>224.39</v>
          </cell>
          <cell r="AC27">
            <v>1156.0999999999999</v>
          </cell>
          <cell r="AD27">
            <v>222.95</v>
          </cell>
          <cell r="AE27">
            <v>1137.2</v>
          </cell>
          <cell r="AF27">
            <v>221.54</v>
          </cell>
          <cell r="AG27">
            <v>1153.2</v>
          </cell>
          <cell r="AH27">
            <v>219.58</v>
          </cell>
          <cell r="AI27">
            <v>1088</v>
          </cell>
          <cell r="AJ27">
            <v>248.88</v>
          </cell>
          <cell r="AK27">
            <v>910.5</v>
          </cell>
          <cell r="AL27">
            <v>250.13</v>
          </cell>
          <cell r="AM27">
            <v>1168.2</v>
          </cell>
        </row>
        <row r="28">
          <cell r="B28">
            <v>640.4</v>
          </cell>
          <cell r="C28">
            <v>3593.8</v>
          </cell>
          <cell r="D28">
            <v>646.35</v>
          </cell>
          <cell r="E28">
            <v>3510.5</v>
          </cell>
          <cell r="F28">
            <v>635.77</v>
          </cell>
          <cell r="G28">
            <v>3582.1</v>
          </cell>
          <cell r="H28">
            <v>631.29999999999995</v>
          </cell>
          <cell r="I28">
            <v>3527.4</v>
          </cell>
          <cell r="J28">
            <v>627.9</v>
          </cell>
          <cell r="K28">
            <v>3498</v>
          </cell>
          <cell r="L28">
            <v>626.6</v>
          </cell>
          <cell r="M28">
            <v>3494</v>
          </cell>
          <cell r="N28">
            <v>644.14</v>
          </cell>
          <cell r="O28">
            <v>3498.4</v>
          </cell>
          <cell r="P28">
            <v>645.39</v>
          </cell>
          <cell r="Q28">
            <v>3483.5</v>
          </cell>
          <cell r="R28">
            <v>645.39</v>
          </cell>
          <cell r="S28">
            <v>3442.8</v>
          </cell>
          <cell r="T28">
            <v>646.74</v>
          </cell>
          <cell r="U28">
            <v>3374.9</v>
          </cell>
          <cell r="V28">
            <v>646.99</v>
          </cell>
          <cell r="W28">
            <v>3387.1</v>
          </cell>
          <cell r="X28">
            <v>646.82000000000005</v>
          </cell>
          <cell r="Y28">
            <v>3315</v>
          </cell>
          <cell r="Z28">
            <v>644.04999999999995</v>
          </cell>
          <cell r="AA28">
            <v>3291.6</v>
          </cell>
          <cell r="AB28">
            <v>640.20000000000005</v>
          </cell>
          <cell r="AC28">
            <v>3222.9</v>
          </cell>
          <cell r="AD28">
            <v>641.94000000000005</v>
          </cell>
          <cell r="AE28">
            <v>3194.6</v>
          </cell>
          <cell r="AF28">
            <v>643.09</v>
          </cell>
          <cell r="AG28">
            <v>3140</v>
          </cell>
          <cell r="AH28">
            <v>645</v>
          </cell>
          <cell r="AI28">
            <v>3027</v>
          </cell>
          <cell r="AJ28">
            <v>658.33</v>
          </cell>
          <cell r="AK28">
            <v>2893.4</v>
          </cell>
          <cell r="AL28">
            <v>656.48</v>
          </cell>
          <cell r="AM28">
            <v>3211.1</v>
          </cell>
        </row>
        <row r="29">
          <cell r="B29">
            <v>277.38</v>
          </cell>
          <cell r="C29">
            <v>1119.7</v>
          </cell>
          <cell r="D29">
            <v>278.87</v>
          </cell>
          <cell r="E29">
            <v>1114.5999999999999</v>
          </cell>
          <cell r="F29">
            <v>278.77</v>
          </cell>
          <cell r="G29">
            <v>1094.9000000000001</v>
          </cell>
          <cell r="H29">
            <v>275.39999999999998</v>
          </cell>
          <cell r="I29">
            <v>1057.5999999999999</v>
          </cell>
          <cell r="J29">
            <v>270.89999999999998</v>
          </cell>
          <cell r="K29">
            <v>1051</v>
          </cell>
          <cell r="L29">
            <v>274</v>
          </cell>
          <cell r="M29">
            <v>1060</v>
          </cell>
          <cell r="N29">
            <v>305.12</v>
          </cell>
          <cell r="O29">
            <v>1178.5999999999999</v>
          </cell>
          <cell r="P29">
            <v>311.33000000000004</v>
          </cell>
          <cell r="Q29">
            <v>1192.4000000000001</v>
          </cell>
          <cell r="R29">
            <v>311.49</v>
          </cell>
          <cell r="S29">
            <v>1180</v>
          </cell>
          <cell r="T29">
            <v>313.82</v>
          </cell>
          <cell r="U29">
            <v>1138.5</v>
          </cell>
          <cell r="V29">
            <v>311.84000000000003</v>
          </cell>
          <cell r="W29">
            <v>1030</v>
          </cell>
          <cell r="X29">
            <v>305.43</v>
          </cell>
          <cell r="Y29">
            <v>1079.5</v>
          </cell>
          <cell r="Z29">
            <v>305.56</v>
          </cell>
          <cell r="AA29">
            <v>876.9</v>
          </cell>
          <cell r="AB29">
            <v>303.95</v>
          </cell>
          <cell r="AC29">
            <v>1112.3</v>
          </cell>
          <cell r="AD29">
            <v>298.47000000000003</v>
          </cell>
          <cell r="AE29">
            <v>1168.3</v>
          </cell>
          <cell r="AF29">
            <v>291.95999999999998</v>
          </cell>
          <cell r="AG29">
            <v>1158</v>
          </cell>
          <cell r="AH29">
            <v>282.18</v>
          </cell>
          <cell r="AI29">
            <v>1100.9000000000001</v>
          </cell>
          <cell r="AJ29">
            <v>310.85000000000002</v>
          </cell>
          <cell r="AK29">
            <v>1122.8</v>
          </cell>
          <cell r="AL29">
            <v>307.37</v>
          </cell>
          <cell r="AM29">
            <v>1152.0999999999999</v>
          </cell>
        </row>
        <row r="30">
          <cell r="B30">
            <v>424.32</v>
          </cell>
          <cell r="C30">
            <v>1974</v>
          </cell>
          <cell r="D30">
            <v>421.1</v>
          </cell>
          <cell r="E30">
            <v>1958</v>
          </cell>
          <cell r="F30">
            <v>419.14</v>
          </cell>
          <cell r="G30">
            <v>1930.3</v>
          </cell>
          <cell r="H30">
            <v>416.7</v>
          </cell>
          <cell r="I30">
            <v>1895.9</v>
          </cell>
          <cell r="J30">
            <v>416.6</v>
          </cell>
          <cell r="K30">
            <v>1870</v>
          </cell>
          <cell r="L30">
            <v>417.5</v>
          </cell>
          <cell r="M30">
            <v>1861</v>
          </cell>
          <cell r="N30">
            <v>444.61</v>
          </cell>
          <cell r="O30">
            <v>1929.5</v>
          </cell>
          <cell r="P30">
            <v>448.12</v>
          </cell>
          <cell r="Q30">
            <v>1902.9</v>
          </cell>
          <cell r="R30">
            <v>448.73</v>
          </cell>
          <cell r="S30">
            <v>1876.4</v>
          </cell>
          <cell r="T30">
            <v>450.82</v>
          </cell>
          <cell r="U30">
            <v>1860.7</v>
          </cell>
          <cell r="V30">
            <v>449.93999999999994</v>
          </cell>
          <cell r="W30">
            <v>1824</v>
          </cell>
          <cell r="X30">
            <v>439.96</v>
          </cell>
          <cell r="Y30">
            <v>1749.1</v>
          </cell>
          <cell r="Z30">
            <v>432.69</v>
          </cell>
          <cell r="AA30">
            <v>1673.6</v>
          </cell>
          <cell r="AB30">
            <v>427.44</v>
          </cell>
          <cell r="AC30">
            <v>1531</v>
          </cell>
          <cell r="AD30">
            <v>420.01</v>
          </cell>
          <cell r="AE30">
            <v>1576.9</v>
          </cell>
          <cell r="AF30">
            <v>409.59</v>
          </cell>
          <cell r="AG30">
            <v>1518.6</v>
          </cell>
          <cell r="AH30">
            <v>399.45</v>
          </cell>
          <cell r="AI30">
            <v>1460.7</v>
          </cell>
          <cell r="AJ30">
            <v>426.97</v>
          </cell>
          <cell r="AK30">
            <v>1542.2</v>
          </cell>
          <cell r="AL30">
            <v>425.39</v>
          </cell>
          <cell r="AM30">
            <v>1514.9</v>
          </cell>
        </row>
        <row r="31">
          <cell r="B31">
            <v>19.46</v>
          </cell>
          <cell r="C31">
            <v>108.9</v>
          </cell>
          <cell r="D31">
            <v>19.259999999999998</v>
          </cell>
          <cell r="E31">
            <v>107.3</v>
          </cell>
          <cell r="F31">
            <v>18.72</v>
          </cell>
          <cell r="G31">
            <v>106.5</v>
          </cell>
          <cell r="H31">
            <v>18.2</v>
          </cell>
          <cell r="I31">
            <v>102.9</v>
          </cell>
          <cell r="J31">
            <v>18.399999999999999</v>
          </cell>
          <cell r="K31">
            <v>105</v>
          </cell>
          <cell r="L31">
            <v>18.3</v>
          </cell>
          <cell r="M31">
            <v>104</v>
          </cell>
          <cell r="N31">
            <v>18.48</v>
          </cell>
          <cell r="O31">
            <v>105.1</v>
          </cell>
          <cell r="P31">
            <v>17.66</v>
          </cell>
          <cell r="Q31">
            <v>100.3</v>
          </cell>
          <cell r="R31">
            <v>17.89</v>
          </cell>
          <cell r="S31">
            <v>100.6</v>
          </cell>
          <cell r="T31">
            <v>17.64</v>
          </cell>
          <cell r="U31">
            <v>98</v>
          </cell>
          <cell r="V31">
            <v>17.59</v>
          </cell>
          <cell r="W31">
            <v>96.2</v>
          </cell>
          <cell r="X31">
            <v>17.09</v>
          </cell>
          <cell r="Y31">
            <v>94.9</v>
          </cell>
          <cell r="Z31">
            <v>17.02</v>
          </cell>
          <cell r="AA31">
            <v>93.7</v>
          </cell>
          <cell r="AB31">
            <v>17.02</v>
          </cell>
          <cell r="AC31">
            <v>91.2</v>
          </cell>
          <cell r="AD31">
            <v>16.940000000000001</v>
          </cell>
          <cell r="AE31">
            <v>90.5</v>
          </cell>
          <cell r="AF31">
            <v>17.059999999999999</v>
          </cell>
          <cell r="AG31">
            <v>95</v>
          </cell>
          <cell r="AH31">
            <v>17.18</v>
          </cell>
          <cell r="AI31">
            <v>93.9</v>
          </cell>
          <cell r="AJ31">
            <v>17.170000000000002</v>
          </cell>
          <cell r="AK31">
            <v>92.4</v>
          </cell>
          <cell r="AL31">
            <v>17.77</v>
          </cell>
          <cell r="AM31">
            <v>93.4</v>
          </cell>
        </row>
        <row r="32">
          <cell r="B32">
            <v>302.3</v>
          </cell>
          <cell r="C32">
            <v>1323.7</v>
          </cell>
          <cell r="D32">
            <v>301.75</v>
          </cell>
          <cell r="E32">
            <v>1297.9000000000001</v>
          </cell>
          <cell r="F32">
            <v>300.43</v>
          </cell>
          <cell r="G32">
            <v>1270.4000000000001</v>
          </cell>
          <cell r="H32">
            <v>300.10000000000002</v>
          </cell>
          <cell r="I32">
            <v>1274.8</v>
          </cell>
          <cell r="J32">
            <v>299.89999999999998</v>
          </cell>
          <cell r="K32">
            <v>1231</v>
          </cell>
          <cell r="L32">
            <v>300.60000000000002</v>
          </cell>
          <cell r="M32">
            <v>1226</v>
          </cell>
          <cell r="N32">
            <v>304.53000000000003</v>
          </cell>
          <cell r="O32">
            <v>1216.2</v>
          </cell>
          <cell r="P32">
            <v>306.87</v>
          </cell>
          <cell r="Q32">
            <v>1228.3</v>
          </cell>
          <cell r="R32">
            <v>307.35000000000002</v>
          </cell>
          <cell r="S32">
            <v>1226.8</v>
          </cell>
          <cell r="T32">
            <v>307.64999999999998</v>
          </cell>
          <cell r="U32">
            <v>1197.8</v>
          </cell>
          <cell r="V32">
            <v>310.51</v>
          </cell>
          <cell r="W32">
            <v>1215.8</v>
          </cell>
          <cell r="X32">
            <v>312.75</v>
          </cell>
          <cell r="Y32">
            <v>1245.0999999999999</v>
          </cell>
          <cell r="Z32">
            <v>313.49</v>
          </cell>
          <cell r="AA32">
            <v>1194.7</v>
          </cell>
          <cell r="AB32">
            <v>315.97000000000003</v>
          </cell>
          <cell r="AC32">
            <v>1164.9000000000001</v>
          </cell>
          <cell r="AD32">
            <v>313.39999999999998</v>
          </cell>
          <cell r="AE32">
            <v>1131.4000000000001</v>
          </cell>
          <cell r="AF32">
            <v>312.60000000000002</v>
          </cell>
          <cell r="AG32">
            <v>1111</v>
          </cell>
          <cell r="AH32">
            <v>309.98</v>
          </cell>
          <cell r="AI32">
            <v>1067.9000000000001</v>
          </cell>
          <cell r="AJ32">
            <v>329.5</v>
          </cell>
          <cell r="AK32">
            <v>1087</v>
          </cell>
          <cell r="AL32">
            <v>326.39</v>
          </cell>
          <cell r="AM32">
            <v>1043</v>
          </cell>
        </row>
        <row r="33">
          <cell r="B33">
            <v>271.09000000000003</v>
          </cell>
          <cell r="C33">
            <v>1272.9000000000001</v>
          </cell>
          <cell r="D33">
            <v>269.98</v>
          </cell>
          <cell r="E33">
            <v>1265</v>
          </cell>
          <cell r="F33">
            <v>267.68</v>
          </cell>
          <cell r="G33">
            <v>1231.5</v>
          </cell>
          <cell r="H33">
            <v>263.8</v>
          </cell>
          <cell r="I33">
            <v>1202.2</v>
          </cell>
          <cell r="J33">
            <v>258.10000000000002</v>
          </cell>
          <cell r="K33">
            <v>1163</v>
          </cell>
          <cell r="L33">
            <v>264.5</v>
          </cell>
          <cell r="M33">
            <v>1151</v>
          </cell>
          <cell r="N33">
            <v>278.25</v>
          </cell>
          <cell r="O33">
            <v>1128.3</v>
          </cell>
          <cell r="P33">
            <v>281.39999999999998</v>
          </cell>
          <cell r="Q33">
            <v>1140.5999999999999</v>
          </cell>
          <cell r="R33">
            <v>284.95999999999998</v>
          </cell>
          <cell r="S33">
            <v>1171.0999999999999</v>
          </cell>
          <cell r="T33">
            <v>284.25</v>
          </cell>
          <cell r="U33">
            <v>1158.7</v>
          </cell>
          <cell r="V33">
            <v>285.87</v>
          </cell>
          <cell r="W33">
            <v>1138.9000000000001</v>
          </cell>
          <cell r="X33">
            <v>283.94</v>
          </cell>
          <cell r="Y33">
            <v>1109.7</v>
          </cell>
          <cell r="Z33">
            <v>283.37</v>
          </cell>
          <cell r="AA33">
            <v>1014.6</v>
          </cell>
          <cell r="AB33">
            <v>279.98</v>
          </cell>
          <cell r="AC33">
            <v>958.3</v>
          </cell>
          <cell r="AD33">
            <v>274</v>
          </cell>
          <cell r="AE33">
            <v>906.2</v>
          </cell>
          <cell r="AF33">
            <v>268.3</v>
          </cell>
          <cell r="AG33">
            <v>888.5</v>
          </cell>
          <cell r="AH33">
            <v>268.7</v>
          </cell>
          <cell r="AI33">
            <v>824</v>
          </cell>
          <cell r="AJ33">
            <v>259.89</v>
          </cell>
          <cell r="AK33">
            <v>808.1</v>
          </cell>
          <cell r="AL33">
            <v>258.72000000000003</v>
          </cell>
          <cell r="AM33">
            <v>836.9</v>
          </cell>
        </row>
        <row r="34">
          <cell r="B34">
            <v>30.49</v>
          </cell>
          <cell r="C34">
            <v>116.2</v>
          </cell>
          <cell r="D34">
            <v>30.35</v>
          </cell>
          <cell r="E34">
            <v>107.3</v>
          </cell>
          <cell r="F34">
            <v>30.24</v>
          </cell>
          <cell r="G34">
            <v>109.1</v>
          </cell>
          <cell r="H34">
            <v>29</v>
          </cell>
          <cell r="I34">
            <v>107.4</v>
          </cell>
          <cell r="J34">
            <v>28</v>
          </cell>
          <cell r="K34">
            <v>106</v>
          </cell>
          <cell r="L34">
            <v>28.1</v>
          </cell>
          <cell r="M34">
            <v>103</v>
          </cell>
          <cell r="N34">
            <v>27.860000000000003</v>
          </cell>
          <cell r="O34">
            <v>100.7</v>
          </cell>
          <cell r="P34">
            <v>28.110000000000003</v>
          </cell>
          <cell r="Q34">
            <v>103.5</v>
          </cell>
          <cell r="R34">
            <v>27.71</v>
          </cell>
          <cell r="S34">
            <v>102.7</v>
          </cell>
          <cell r="T34">
            <v>28.01</v>
          </cell>
          <cell r="U34">
            <v>104.8</v>
          </cell>
          <cell r="V34">
            <v>28</v>
          </cell>
          <cell r="W34">
            <v>102.4</v>
          </cell>
          <cell r="X34">
            <v>28.02</v>
          </cell>
          <cell r="Y34">
            <v>101.5</v>
          </cell>
          <cell r="Z34">
            <v>27.94</v>
          </cell>
          <cell r="AA34">
            <v>103.4</v>
          </cell>
          <cell r="AB34">
            <v>27.45</v>
          </cell>
          <cell r="AC34">
            <v>102</v>
          </cell>
          <cell r="AD34">
            <v>27.57</v>
          </cell>
          <cell r="AE34">
            <v>102.7</v>
          </cell>
          <cell r="AF34">
            <v>27.2</v>
          </cell>
          <cell r="AG34">
            <v>101.8</v>
          </cell>
          <cell r="AH34">
            <v>30.18</v>
          </cell>
          <cell r="AI34">
            <v>106.2</v>
          </cell>
          <cell r="AJ34">
            <v>26.03</v>
          </cell>
          <cell r="AK34">
            <v>88.3</v>
          </cell>
          <cell r="AL34">
            <v>24.56</v>
          </cell>
          <cell r="AM34">
            <v>93.3</v>
          </cell>
        </row>
        <row r="35">
          <cell r="B35">
            <v>69.39</v>
          </cell>
          <cell r="C35">
            <v>378.8</v>
          </cell>
          <cell r="D35">
            <v>69.22999999999999</v>
          </cell>
          <cell r="E35">
            <v>375.8</v>
          </cell>
          <cell r="F35">
            <v>68.929999999999993</v>
          </cell>
          <cell r="G35">
            <v>368.4</v>
          </cell>
          <cell r="H35">
            <v>67.900000000000006</v>
          </cell>
          <cell r="I35">
            <v>380.5</v>
          </cell>
          <cell r="J35">
            <v>67.7</v>
          </cell>
          <cell r="K35">
            <v>373</v>
          </cell>
          <cell r="L35">
            <v>73.599999999999994</v>
          </cell>
          <cell r="M35">
            <v>393</v>
          </cell>
          <cell r="N35">
            <v>77.56</v>
          </cell>
          <cell r="O35">
            <v>368.2</v>
          </cell>
          <cell r="P35">
            <v>77.83</v>
          </cell>
          <cell r="Q35">
            <v>370.6</v>
          </cell>
          <cell r="R35">
            <v>77.040000000000006</v>
          </cell>
          <cell r="S35">
            <v>372.6</v>
          </cell>
          <cell r="T35">
            <v>77.13</v>
          </cell>
          <cell r="U35">
            <v>377.9</v>
          </cell>
          <cell r="V35">
            <v>80.16</v>
          </cell>
          <cell r="W35">
            <v>373.4</v>
          </cell>
          <cell r="X35">
            <v>82.83</v>
          </cell>
          <cell r="Y35">
            <v>375</v>
          </cell>
          <cell r="Z35">
            <v>85.24</v>
          </cell>
          <cell r="AA35">
            <v>359</v>
          </cell>
          <cell r="AB35">
            <v>84.41</v>
          </cell>
          <cell r="AC35">
            <v>356.5</v>
          </cell>
          <cell r="AD35">
            <v>82.69</v>
          </cell>
          <cell r="AE35">
            <v>340.7</v>
          </cell>
          <cell r="AF35">
            <v>82.62</v>
          </cell>
          <cell r="AG35">
            <v>329.2</v>
          </cell>
          <cell r="AH35">
            <v>85.63</v>
          </cell>
          <cell r="AI35">
            <v>323.5</v>
          </cell>
          <cell r="AJ35">
            <v>79.56</v>
          </cell>
          <cell r="AK35">
            <v>310.89999999999998</v>
          </cell>
          <cell r="AL35">
            <v>77.59</v>
          </cell>
          <cell r="AM35">
            <v>299.8</v>
          </cell>
        </row>
        <row r="36">
          <cell r="B36">
            <v>282.48</v>
          </cell>
          <cell r="C36">
            <v>2119.1999999999998</v>
          </cell>
          <cell r="D36">
            <v>243.39000000000001</v>
          </cell>
          <cell r="E36">
            <v>1813.5</v>
          </cell>
          <cell r="F36">
            <v>237.17</v>
          </cell>
          <cell r="G36">
            <v>1735.8</v>
          </cell>
          <cell r="H36">
            <v>223</v>
          </cell>
          <cell r="I36">
            <v>1583.4</v>
          </cell>
          <cell r="J36">
            <v>220.4</v>
          </cell>
          <cell r="K36">
            <v>1527</v>
          </cell>
          <cell r="L36">
            <v>222</v>
          </cell>
          <cell r="M36">
            <v>1504</v>
          </cell>
          <cell r="N36">
            <v>228.91</v>
          </cell>
          <cell r="O36">
            <v>1447.6</v>
          </cell>
          <cell r="P36">
            <v>240.11</v>
          </cell>
          <cell r="Q36">
            <v>1512.3</v>
          </cell>
          <cell r="R36">
            <v>239.5</v>
          </cell>
          <cell r="S36">
            <v>1521.3</v>
          </cell>
          <cell r="T36">
            <v>225.59</v>
          </cell>
          <cell r="U36">
            <v>1414.5</v>
          </cell>
          <cell r="V36">
            <v>223.48</v>
          </cell>
          <cell r="W36">
            <v>1377</v>
          </cell>
          <cell r="X36">
            <v>213.12</v>
          </cell>
          <cell r="Y36">
            <v>1273</v>
          </cell>
          <cell r="Z36">
            <v>204.75</v>
          </cell>
          <cell r="AA36">
            <v>1224.7</v>
          </cell>
          <cell r="AB36">
            <v>202.86</v>
          </cell>
          <cell r="AC36">
            <v>1170.7</v>
          </cell>
          <cell r="AD36">
            <v>198.47</v>
          </cell>
          <cell r="AE36">
            <v>1152</v>
          </cell>
          <cell r="AF36">
            <v>158.52000000000001</v>
          </cell>
          <cell r="AG36">
            <v>930.5</v>
          </cell>
          <cell r="AH36">
            <v>137.91</v>
          </cell>
          <cell r="AI36">
            <v>867</v>
          </cell>
          <cell r="AJ36">
            <v>149.6</v>
          </cell>
          <cell r="AK36">
            <v>902.2</v>
          </cell>
          <cell r="AL36">
            <v>149.28</v>
          </cell>
          <cell r="AM36">
            <v>876.6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9"/>
  <sheetViews>
    <sheetView tabSelected="1" zoomScale="110" zoomScaleNormal="110" workbookViewId="0">
      <selection activeCell="F8" sqref="F8"/>
    </sheetView>
  </sheetViews>
  <sheetFormatPr defaultRowHeight="13.5"/>
  <cols>
    <col min="1" max="1" width="8.5" style="45" customWidth="1"/>
    <col min="2" max="2" width="9.25" style="45" bestFit="1" customWidth="1"/>
    <col min="3" max="3" width="9.125" style="45" customWidth="1"/>
    <col min="4" max="21" width="9.75" style="45" bestFit="1" customWidth="1"/>
    <col min="22" max="22" width="10.125" style="45" bestFit="1" customWidth="1"/>
    <col min="23" max="23" width="9.75" style="45" bestFit="1" customWidth="1"/>
    <col min="24" max="16384" width="9" style="45"/>
  </cols>
  <sheetData>
    <row r="1" spans="1:23" ht="17.25">
      <c r="A1" s="1" t="s">
        <v>0</v>
      </c>
      <c r="B1" s="2"/>
      <c r="C1" s="25" t="e">
        <f>C5/B1*1000</f>
        <v>#DIV/0!</v>
      </c>
      <c r="D1" s="20">
        <v>141175</v>
      </c>
      <c r="E1" s="25">
        <f>E5/D1*1000</f>
        <v>486.29573224721094</v>
      </c>
      <c r="F1" s="20">
        <v>141260</v>
      </c>
      <c r="G1" s="25">
        <f>G5/F1*1000</f>
        <v>483.40011326631748</v>
      </c>
      <c r="H1" s="20">
        <v>141212</v>
      </c>
      <c r="I1" s="25">
        <f>I5/H1*1000</f>
        <v>474.10418378041527</v>
      </c>
      <c r="J1" s="20">
        <v>141008</v>
      </c>
      <c r="K1" s="25">
        <f>K5/J1*1000</f>
        <v>470.78179961420631</v>
      </c>
      <c r="L1" s="20">
        <v>140541</v>
      </c>
      <c r="M1" s="25">
        <f>M5/L1*1000</f>
        <v>468.11250809372359</v>
      </c>
      <c r="N1" s="20">
        <v>140011</v>
      </c>
      <c r="O1" s="25">
        <f>O5/N1*1000</f>
        <v>441.34389440829648</v>
      </c>
      <c r="P1" s="20">
        <v>139232</v>
      </c>
      <c r="Q1" s="25">
        <f>Q5/P1*1000</f>
        <v>442.59868421052636</v>
      </c>
      <c r="R1" s="45">
        <v>138326</v>
      </c>
      <c r="S1" s="25">
        <f>S5/R1*1000</f>
        <v>449.25682807281351</v>
      </c>
      <c r="T1" s="45">
        <v>137646</v>
      </c>
      <c r="U1" s="25">
        <f>U5/T1*1000</f>
        <v>441.00518721938886</v>
      </c>
      <c r="V1" s="45">
        <v>136726</v>
      </c>
      <c r="W1" s="25">
        <f>W5/V1*1000</f>
        <v>440.25130553076957</v>
      </c>
    </row>
    <row r="2" spans="1:23" ht="14.25">
      <c r="B2" s="5">
        <v>2023</v>
      </c>
      <c r="C2" s="5"/>
      <c r="D2" s="5">
        <v>2022</v>
      </c>
      <c r="E2" s="5"/>
      <c r="F2" s="5">
        <v>2021</v>
      </c>
      <c r="G2" s="5"/>
      <c r="H2" s="5">
        <v>2020</v>
      </c>
      <c r="I2" s="5"/>
      <c r="J2" s="5">
        <v>2019</v>
      </c>
      <c r="K2" s="5"/>
      <c r="L2" s="5">
        <v>2018</v>
      </c>
      <c r="M2" s="5"/>
      <c r="N2" s="5">
        <v>2017</v>
      </c>
      <c r="O2" s="5"/>
      <c r="P2" s="5">
        <v>2016</v>
      </c>
      <c r="Q2" s="5"/>
      <c r="R2" s="5">
        <v>2015</v>
      </c>
      <c r="S2" s="5"/>
      <c r="T2" s="5">
        <v>2014</v>
      </c>
      <c r="U2" s="5"/>
      <c r="V2" s="5">
        <v>2013</v>
      </c>
      <c r="W2" s="5"/>
    </row>
    <row r="3" spans="1:23" ht="14.25">
      <c r="A3" s="6" t="s">
        <v>1</v>
      </c>
      <c r="B3" s="10" t="s">
        <v>2</v>
      </c>
      <c r="C3" s="11" t="s">
        <v>3</v>
      </c>
      <c r="D3" s="10" t="s">
        <v>2</v>
      </c>
      <c r="E3" s="11" t="s">
        <v>3</v>
      </c>
      <c r="F3" s="10" t="s">
        <v>2</v>
      </c>
      <c r="G3" s="11" t="s">
        <v>3</v>
      </c>
      <c r="H3" s="10" t="s">
        <v>2</v>
      </c>
      <c r="I3" s="11" t="s">
        <v>3</v>
      </c>
      <c r="J3" s="10" t="s">
        <v>2</v>
      </c>
      <c r="K3" s="11" t="s">
        <v>3</v>
      </c>
      <c r="L3" s="10" t="s">
        <v>2</v>
      </c>
      <c r="M3" s="11" t="s">
        <v>3</v>
      </c>
      <c r="N3" s="10" t="s">
        <v>2</v>
      </c>
      <c r="O3" s="11" t="s">
        <v>3</v>
      </c>
      <c r="P3" s="10" t="s">
        <v>2</v>
      </c>
      <c r="Q3" s="11" t="s">
        <v>3</v>
      </c>
      <c r="R3" s="10" t="s">
        <v>2</v>
      </c>
      <c r="S3" s="11" t="s">
        <v>3</v>
      </c>
      <c r="T3" s="10" t="s">
        <v>2</v>
      </c>
      <c r="U3" s="11" t="s">
        <v>3</v>
      </c>
      <c r="V3" s="10" t="s">
        <v>2</v>
      </c>
      <c r="W3" s="11" t="s">
        <v>3</v>
      </c>
    </row>
    <row r="4" spans="1:23" ht="14.25" thickBot="1">
      <c r="A4" s="12"/>
      <c r="B4" s="13" t="s">
        <v>4</v>
      </c>
      <c r="C4" s="13" t="s">
        <v>5</v>
      </c>
      <c r="D4" s="13" t="s">
        <v>4</v>
      </c>
      <c r="E4" s="13" t="s">
        <v>5</v>
      </c>
      <c r="F4" s="13" t="s">
        <v>4</v>
      </c>
      <c r="G4" s="13" t="s">
        <v>5</v>
      </c>
      <c r="H4" s="13" t="s">
        <v>4</v>
      </c>
      <c r="I4" s="13" t="s">
        <v>5</v>
      </c>
      <c r="J4" s="13" t="s">
        <v>4</v>
      </c>
      <c r="K4" s="13" t="s">
        <v>5</v>
      </c>
      <c r="L4" s="13" t="s">
        <v>4</v>
      </c>
      <c r="M4" s="13" t="s">
        <v>5</v>
      </c>
      <c r="N4" s="13" t="s">
        <v>4</v>
      </c>
      <c r="O4" s="13" t="s">
        <v>5</v>
      </c>
      <c r="P4" s="13" t="s">
        <v>4</v>
      </c>
      <c r="Q4" s="13" t="s">
        <v>5</v>
      </c>
      <c r="R4" s="13" t="s">
        <v>4</v>
      </c>
      <c r="S4" s="13" t="s">
        <v>5</v>
      </c>
      <c r="T4" s="13" t="s">
        <v>4</v>
      </c>
      <c r="U4" s="13" t="s">
        <v>5</v>
      </c>
      <c r="V4" s="13" t="s">
        <v>4</v>
      </c>
      <c r="W4" s="13" t="s">
        <v>5</v>
      </c>
    </row>
    <row r="5" spans="1:23" ht="16.5" customHeight="1">
      <c r="A5" s="44" t="s">
        <v>44</v>
      </c>
      <c r="B5" s="15">
        <v>11896.85</v>
      </c>
      <c r="C5" s="52">
        <v>69541</v>
      </c>
      <c r="D5" s="16">
        <v>11833.210000000001</v>
      </c>
      <c r="E5" s="16">
        <v>68652.800000000003</v>
      </c>
      <c r="F5" s="16">
        <v>11763.15</v>
      </c>
      <c r="G5" s="16">
        <v>68285.100000000006</v>
      </c>
      <c r="H5" s="16">
        <v>11676.8</v>
      </c>
      <c r="I5" s="16">
        <v>66949.2</v>
      </c>
      <c r="J5" s="16">
        <v>11606.4</v>
      </c>
      <c r="K5" s="16">
        <v>66384</v>
      </c>
      <c r="L5" s="53">
        <v>11703.7</v>
      </c>
      <c r="M5" s="54">
        <v>65789</v>
      </c>
      <c r="N5" s="16">
        <v>11221.960000000001</v>
      </c>
      <c r="O5" s="16">
        <v>61793</v>
      </c>
      <c r="P5" s="16">
        <v>11302.82</v>
      </c>
      <c r="Q5" s="16">
        <v>61623.9</v>
      </c>
      <c r="R5" s="16">
        <v>11334.29</v>
      </c>
      <c r="S5" s="16">
        <v>62143.9</v>
      </c>
      <c r="T5" s="16">
        <v>11272.26</v>
      </c>
      <c r="U5" s="16">
        <v>60702.6</v>
      </c>
      <c r="V5" s="55">
        <v>11195.560000000001</v>
      </c>
      <c r="W5" s="56">
        <v>60193.8</v>
      </c>
    </row>
    <row r="6" spans="1:23">
      <c r="A6" s="46" t="s">
        <v>7</v>
      </c>
      <c r="B6" s="21">
        <v>8.9499999999999993</v>
      </c>
      <c r="C6" s="22">
        <v>47.8</v>
      </c>
      <c r="D6" s="23">
        <v>7.67</v>
      </c>
      <c r="E6" s="23">
        <v>45.4</v>
      </c>
      <c r="F6" s="23">
        <v>6.09</v>
      </c>
      <c r="G6" s="23">
        <v>37.799999999999997</v>
      </c>
      <c r="H6" s="23">
        <v>4.9000000000000004</v>
      </c>
      <c r="I6" s="23">
        <v>30.5</v>
      </c>
      <c r="J6" s="23">
        <v>4.7</v>
      </c>
      <c r="K6" s="23">
        <v>29</v>
      </c>
      <c r="L6" s="47">
        <v>5.6</v>
      </c>
      <c r="M6" s="24">
        <v>34</v>
      </c>
      <c r="N6" s="23">
        <v>6.68</v>
      </c>
      <c r="O6" s="23">
        <v>41.1</v>
      </c>
      <c r="P6" s="23">
        <v>8.73</v>
      </c>
      <c r="Q6" s="23">
        <v>53.7</v>
      </c>
      <c r="R6" s="23">
        <v>10.45</v>
      </c>
      <c r="S6" s="23">
        <v>62.6</v>
      </c>
      <c r="T6" s="23">
        <v>12.02</v>
      </c>
      <c r="U6" s="23">
        <v>63.9</v>
      </c>
      <c r="V6" s="25">
        <v>15.89</v>
      </c>
      <c r="W6" s="48">
        <v>96.1</v>
      </c>
    </row>
    <row r="7" spans="1:23">
      <c r="A7" s="46" t="s">
        <v>8</v>
      </c>
      <c r="B7" s="21">
        <v>39</v>
      </c>
      <c r="C7" s="22">
        <v>255.7</v>
      </c>
      <c r="D7" s="23">
        <v>37.67</v>
      </c>
      <c r="E7" s="23">
        <v>256.2</v>
      </c>
      <c r="F7" s="23">
        <v>37.35</v>
      </c>
      <c r="G7" s="23">
        <v>249.9</v>
      </c>
      <c r="H7" s="23">
        <v>35</v>
      </c>
      <c r="I7" s="23">
        <v>228.2</v>
      </c>
      <c r="J7" s="23">
        <v>33.9</v>
      </c>
      <c r="K7" s="23">
        <v>223</v>
      </c>
      <c r="L7" s="47">
        <v>35</v>
      </c>
      <c r="M7" s="24">
        <v>210</v>
      </c>
      <c r="N7" s="23">
        <v>35.119999999999997</v>
      </c>
      <c r="O7" s="23">
        <v>212</v>
      </c>
      <c r="P7" s="23">
        <v>35.730000000000004</v>
      </c>
      <c r="Q7" s="23">
        <v>196.4</v>
      </c>
      <c r="R7" s="23">
        <v>35</v>
      </c>
      <c r="S7" s="23">
        <v>181.7</v>
      </c>
      <c r="T7" s="23">
        <v>34.58</v>
      </c>
      <c r="U7" s="23">
        <v>176</v>
      </c>
      <c r="V7" s="25">
        <v>33.28</v>
      </c>
      <c r="W7" s="48">
        <v>174.7</v>
      </c>
    </row>
    <row r="8" spans="1:23">
      <c r="A8" s="46" t="s">
        <v>9</v>
      </c>
      <c r="B8" s="21">
        <v>645.52</v>
      </c>
      <c r="C8" s="22">
        <v>3809.9</v>
      </c>
      <c r="D8" s="23">
        <v>644.38</v>
      </c>
      <c r="E8" s="23">
        <v>3865.1</v>
      </c>
      <c r="F8" s="23">
        <v>642.86</v>
      </c>
      <c r="G8" s="23">
        <v>3825.1</v>
      </c>
      <c r="H8" s="23">
        <v>638.9</v>
      </c>
      <c r="I8" s="23">
        <v>3795.9</v>
      </c>
      <c r="J8" s="23">
        <v>646.9</v>
      </c>
      <c r="K8" s="23">
        <v>3739</v>
      </c>
      <c r="L8" s="47">
        <v>653.9</v>
      </c>
      <c r="M8" s="24">
        <v>3701</v>
      </c>
      <c r="N8" s="23">
        <v>619.06999999999994</v>
      </c>
      <c r="O8" s="23">
        <v>3508</v>
      </c>
      <c r="P8" s="23">
        <v>632.74</v>
      </c>
      <c r="Q8" s="23">
        <v>3460.2</v>
      </c>
      <c r="R8" s="23">
        <v>639.25</v>
      </c>
      <c r="S8" s="23">
        <v>3363.8</v>
      </c>
      <c r="T8" s="23">
        <v>633.20000000000005</v>
      </c>
      <c r="U8" s="23">
        <v>3360.2</v>
      </c>
      <c r="V8" s="25">
        <v>631.58999999999992</v>
      </c>
      <c r="W8" s="48">
        <v>3365</v>
      </c>
    </row>
    <row r="9" spans="1:23">
      <c r="A9" s="46" t="s">
        <v>10</v>
      </c>
      <c r="B9" s="21">
        <v>316.10000000000002</v>
      </c>
      <c r="C9" s="22">
        <v>1478.1</v>
      </c>
      <c r="D9" s="23">
        <v>315.03000000000003</v>
      </c>
      <c r="E9" s="23">
        <v>1464.3</v>
      </c>
      <c r="F9" s="23">
        <v>313.81</v>
      </c>
      <c r="G9" s="23">
        <v>1421.2</v>
      </c>
      <c r="H9" s="23">
        <v>313</v>
      </c>
      <c r="I9" s="23">
        <v>1424.3</v>
      </c>
      <c r="J9" s="23">
        <v>312.60000000000002</v>
      </c>
      <c r="K9" s="23">
        <v>1362</v>
      </c>
      <c r="L9" s="47">
        <v>313.7</v>
      </c>
      <c r="M9" s="24">
        <v>1380</v>
      </c>
      <c r="N9" s="23">
        <v>320.44</v>
      </c>
      <c r="O9" s="23">
        <v>1299.9000000000001</v>
      </c>
      <c r="P9" s="23">
        <v>324.14</v>
      </c>
      <c r="Q9" s="23">
        <v>1318.5</v>
      </c>
      <c r="R9" s="23">
        <v>328.72</v>
      </c>
      <c r="S9" s="23">
        <v>1259.3599999999999</v>
      </c>
      <c r="T9" s="23">
        <v>328.64</v>
      </c>
      <c r="U9" s="23">
        <v>1330.8</v>
      </c>
      <c r="V9" s="25">
        <v>327.43</v>
      </c>
      <c r="W9" s="48">
        <v>1312.8</v>
      </c>
    </row>
    <row r="10" spans="1:23">
      <c r="A10" s="46" t="s">
        <v>38</v>
      </c>
      <c r="B10" s="21">
        <v>698.47</v>
      </c>
      <c r="C10" s="22">
        <v>3957.8</v>
      </c>
      <c r="D10" s="23">
        <v>695.18000000000006</v>
      </c>
      <c r="E10" s="23">
        <v>3900.6</v>
      </c>
      <c r="F10" s="23">
        <v>688.43000000000006</v>
      </c>
      <c r="G10" s="23">
        <v>3840.3</v>
      </c>
      <c r="H10" s="23">
        <v>683.3</v>
      </c>
      <c r="I10" s="23">
        <v>3664.1</v>
      </c>
      <c r="J10" s="23">
        <v>682.8</v>
      </c>
      <c r="K10" s="23">
        <v>3653</v>
      </c>
      <c r="L10" s="47">
        <v>679</v>
      </c>
      <c r="M10" s="24">
        <v>3553</v>
      </c>
      <c r="N10" s="23">
        <v>575.78</v>
      </c>
      <c r="O10" s="23">
        <v>2768.4</v>
      </c>
      <c r="P10" s="23">
        <v>578.48</v>
      </c>
      <c r="Q10" s="23">
        <v>2780.2</v>
      </c>
      <c r="R10" s="23">
        <v>572.66999999999996</v>
      </c>
      <c r="S10" s="23">
        <v>2827</v>
      </c>
      <c r="T10" s="23">
        <v>565.1</v>
      </c>
      <c r="U10" s="23">
        <v>2753</v>
      </c>
      <c r="V10" s="25">
        <v>561.73</v>
      </c>
      <c r="W10" s="48">
        <v>2773</v>
      </c>
    </row>
    <row r="11" spans="1:23">
      <c r="A11" s="46" t="s">
        <v>12</v>
      </c>
      <c r="B11" s="21">
        <v>357.84000000000003</v>
      </c>
      <c r="C11" s="22">
        <v>2563.4</v>
      </c>
      <c r="D11" s="23">
        <v>356.15</v>
      </c>
      <c r="E11" s="23">
        <v>2484.5</v>
      </c>
      <c r="F11" s="23">
        <v>354.36</v>
      </c>
      <c r="G11" s="23">
        <v>2538.6999999999998</v>
      </c>
      <c r="H11" s="23">
        <v>352.7</v>
      </c>
      <c r="I11" s="23">
        <v>2338.8000000000002</v>
      </c>
      <c r="J11" s="23">
        <v>348.9</v>
      </c>
      <c r="K11" s="23">
        <v>2430</v>
      </c>
      <c r="L11" s="47">
        <v>348.4</v>
      </c>
      <c r="M11" s="24">
        <v>2192</v>
      </c>
      <c r="N11" s="23">
        <v>322.71999999999997</v>
      </c>
      <c r="O11" s="23">
        <v>2136.6999999999998</v>
      </c>
      <c r="P11" s="23">
        <v>323.14</v>
      </c>
      <c r="Q11" s="23">
        <v>2100.6</v>
      </c>
      <c r="R11" s="23">
        <v>329.74</v>
      </c>
      <c r="S11" s="23">
        <v>2002.5</v>
      </c>
      <c r="T11" s="23">
        <v>323.51</v>
      </c>
      <c r="U11" s="23">
        <v>1753.9</v>
      </c>
      <c r="V11" s="25">
        <v>322.64</v>
      </c>
      <c r="W11" s="48">
        <v>2195.6</v>
      </c>
    </row>
    <row r="12" spans="1:23">
      <c r="A12" s="46" t="s">
        <v>13</v>
      </c>
      <c r="B12" s="21">
        <v>582.56000000000006</v>
      </c>
      <c r="C12" s="22">
        <v>4186.5</v>
      </c>
      <c r="D12" s="23">
        <v>578.51</v>
      </c>
      <c r="E12" s="23">
        <v>4080.8</v>
      </c>
      <c r="F12" s="23">
        <v>572.13</v>
      </c>
      <c r="G12" s="23">
        <v>4039.2</v>
      </c>
      <c r="H12" s="23">
        <v>568.20000000000005</v>
      </c>
      <c r="I12" s="23">
        <v>3803.2</v>
      </c>
      <c r="J12" s="23">
        <v>564.5</v>
      </c>
      <c r="K12" s="23">
        <v>3878</v>
      </c>
      <c r="L12" s="47">
        <v>560</v>
      </c>
      <c r="M12" s="24">
        <v>3633</v>
      </c>
      <c r="N12" s="23">
        <v>502.33000000000004</v>
      </c>
      <c r="O12" s="23">
        <v>3720</v>
      </c>
      <c r="P12" s="23">
        <v>502.16</v>
      </c>
      <c r="Q12" s="23">
        <v>3717.2</v>
      </c>
      <c r="R12" s="23">
        <v>507.8</v>
      </c>
      <c r="S12" s="23">
        <v>3647</v>
      </c>
      <c r="T12" s="23">
        <v>500.07</v>
      </c>
      <c r="U12" s="23">
        <v>3532.8</v>
      </c>
      <c r="V12" s="25">
        <v>478.98999999999995</v>
      </c>
      <c r="W12" s="48">
        <v>3551</v>
      </c>
    </row>
    <row r="13" spans="1:23">
      <c r="A13" s="46" t="s">
        <v>14</v>
      </c>
      <c r="B13" s="21">
        <v>1474.31</v>
      </c>
      <c r="C13" s="22">
        <v>7788.2</v>
      </c>
      <c r="D13" s="23">
        <v>1468.3200000000002</v>
      </c>
      <c r="E13" s="23">
        <v>7763.1</v>
      </c>
      <c r="F13" s="23">
        <v>1455.1299999999999</v>
      </c>
      <c r="G13" s="23">
        <v>7867.7</v>
      </c>
      <c r="H13" s="23">
        <v>1443.8</v>
      </c>
      <c r="I13" s="23">
        <v>7540.8</v>
      </c>
      <c r="J13" s="23">
        <v>1433.8</v>
      </c>
      <c r="K13" s="23">
        <v>7503</v>
      </c>
      <c r="L13" s="47">
        <v>1421.5</v>
      </c>
      <c r="M13" s="24">
        <v>7507</v>
      </c>
      <c r="N13" s="23">
        <v>1182.71</v>
      </c>
      <c r="O13" s="23">
        <v>6018.8</v>
      </c>
      <c r="P13" s="23">
        <v>1180.47</v>
      </c>
      <c r="Q13" s="23">
        <v>6058.6</v>
      </c>
      <c r="R13" s="23">
        <v>1176.52</v>
      </c>
      <c r="S13" s="23">
        <v>6324</v>
      </c>
      <c r="T13" s="23">
        <v>1169.6400000000001</v>
      </c>
      <c r="U13" s="23">
        <v>6242.2</v>
      </c>
      <c r="V13" s="25">
        <v>1156.44</v>
      </c>
      <c r="W13" s="48">
        <v>6004.1</v>
      </c>
    </row>
    <row r="14" spans="1:23">
      <c r="A14" s="46" t="s">
        <v>15</v>
      </c>
      <c r="B14" s="21">
        <v>12.72</v>
      </c>
      <c r="C14" s="22">
        <v>101.9</v>
      </c>
      <c r="D14" s="23">
        <v>12.28</v>
      </c>
      <c r="E14" s="23">
        <v>95.6</v>
      </c>
      <c r="F14" s="23">
        <v>11.74</v>
      </c>
      <c r="G14" s="23">
        <v>94</v>
      </c>
      <c r="H14" s="23">
        <v>11.4</v>
      </c>
      <c r="I14" s="23">
        <v>91.4</v>
      </c>
      <c r="J14" s="23">
        <v>11.7</v>
      </c>
      <c r="K14" s="23">
        <v>96</v>
      </c>
      <c r="L14" s="47">
        <v>13</v>
      </c>
      <c r="M14" s="24">
        <v>104</v>
      </c>
      <c r="N14" s="23">
        <v>11.870000000000001</v>
      </c>
      <c r="O14" s="23">
        <v>89.2</v>
      </c>
      <c r="P14" s="23">
        <v>14.01</v>
      </c>
      <c r="Q14" s="23">
        <v>99.5</v>
      </c>
      <c r="R14" s="23">
        <v>16.190000000000001</v>
      </c>
      <c r="S14" s="23">
        <v>112.1</v>
      </c>
      <c r="T14" s="23">
        <v>16.489999999999998</v>
      </c>
      <c r="U14" s="23">
        <v>112.5</v>
      </c>
      <c r="V14" s="25">
        <v>16.850000000000001</v>
      </c>
      <c r="W14" s="48">
        <v>114.2</v>
      </c>
    </row>
    <row r="15" spans="1:23">
      <c r="A15" s="46" t="s">
        <v>16</v>
      </c>
      <c r="B15" s="21">
        <v>545.89</v>
      </c>
      <c r="C15" s="22">
        <v>3797.7</v>
      </c>
      <c r="D15" s="23">
        <v>544.43999999999994</v>
      </c>
      <c r="E15" s="23">
        <v>3769.1</v>
      </c>
      <c r="F15" s="23">
        <v>542.75</v>
      </c>
      <c r="G15" s="23">
        <v>3746.1</v>
      </c>
      <c r="H15" s="23">
        <v>540.6</v>
      </c>
      <c r="I15" s="23">
        <v>3729.1</v>
      </c>
      <c r="J15" s="23">
        <v>538.1</v>
      </c>
      <c r="K15" s="23">
        <v>3706</v>
      </c>
      <c r="L15" s="47">
        <v>547.6</v>
      </c>
      <c r="M15" s="24">
        <v>3660</v>
      </c>
      <c r="N15" s="23">
        <v>540.64</v>
      </c>
      <c r="O15" s="23">
        <v>3539.8</v>
      </c>
      <c r="P15" s="23">
        <v>543.27</v>
      </c>
      <c r="Q15" s="23">
        <v>3466</v>
      </c>
      <c r="R15" s="23">
        <v>542.46</v>
      </c>
      <c r="S15" s="23">
        <v>3561.3</v>
      </c>
      <c r="T15" s="23">
        <v>537.61</v>
      </c>
      <c r="U15" s="23">
        <v>3490.6</v>
      </c>
      <c r="V15" s="25">
        <v>536.08000000000004</v>
      </c>
      <c r="W15" s="48">
        <v>3423</v>
      </c>
    </row>
    <row r="16" spans="1:23">
      <c r="A16" s="46" t="s">
        <v>17</v>
      </c>
      <c r="B16" s="21">
        <v>102.47</v>
      </c>
      <c r="C16" s="22">
        <v>638.79999999999995</v>
      </c>
      <c r="D16" s="23">
        <v>102.03999999999999</v>
      </c>
      <c r="E16" s="23">
        <v>621</v>
      </c>
      <c r="F16" s="23">
        <v>100.67</v>
      </c>
      <c r="G16" s="23">
        <v>620.9</v>
      </c>
      <c r="H16" s="23">
        <v>99.3</v>
      </c>
      <c r="I16" s="23">
        <v>605.70000000000005</v>
      </c>
      <c r="J16" s="23">
        <v>97.7</v>
      </c>
      <c r="K16" s="23">
        <v>592</v>
      </c>
      <c r="L16" s="47">
        <v>97.6</v>
      </c>
      <c r="M16" s="24">
        <v>599</v>
      </c>
      <c r="N16" s="23">
        <v>128.19999999999999</v>
      </c>
      <c r="O16" s="23">
        <v>768.6</v>
      </c>
      <c r="P16" s="23">
        <v>125.54</v>
      </c>
      <c r="Q16" s="23">
        <v>752.2</v>
      </c>
      <c r="R16" s="23">
        <v>127.78</v>
      </c>
      <c r="S16" s="23">
        <v>752.2</v>
      </c>
      <c r="T16" s="23">
        <v>126.68</v>
      </c>
      <c r="U16" s="23">
        <v>757.4</v>
      </c>
      <c r="V16" s="25">
        <v>125.37</v>
      </c>
      <c r="W16" s="48">
        <v>734</v>
      </c>
    </row>
    <row r="17" spans="1:23">
      <c r="A17" s="46" t="s">
        <v>18</v>
      </c>
      <c r="B17" s="21">
        <v>733.45</v>
      </c>
      <c r="C17" s="22">
        <v>4150.8</v>
      </c>
      <c r="D17" s="23">
        <v>731.42</v>
      </c>
      <c r="E17" s="23">
        <v>4100.1000000000004</v>
      </c>
      <c r="F17" s="23">
        <v>730.96</v>
      </c>
      <c r="G17" s="23">
        <v>4087.6</v>
      </c>
      <c r="H17" s="23">
        <v>729</v>
      </c>
      <c r="I17" s="23">
        <v>4019.2</v>
      </c>
      <c r="J17" s="23">
        <v>728.7</v>
      </c>
      <c r="K17" s="23">
        <v>4054</v>
      </c>
      <c r="L17" s="47">
        <v>731.6</v>
      </c>
      <c r="M17" s="24">
        <v>4007</v>
      </c>
      <c r="N17" s="23">
        <v>664.25</v>
      </c>
      <c r="O17" s="23">
        <v>3476</v>
      </c>
      <c r="P17" s="23">
        <v>664.46</v>
      </c>
      <c r="Q17" s="23">
        <v>3417.5</v>
      </c>
      <c r="R17" s="23">
        <v>663.29</v>
      </c>
      <c r="S17" s="23">
        <v>3538.1</v>
      </c>
      <c r="T17" s="23">
        <v>662.89</v>
      </c>
      <c r="U17" s="23">
        <v>3415.8</v>
      </c>
      <c r="V17" s="25">
        <v>662.53</v>
      </c>
      <c r="W17" s="48">
        <v>3279.6</v>
      </c>
    </row>
    <row r="18" spans="1:23">
      <c r="A18" s="46" t="s">
        <v>19</v>
      </c>
      <c r="B18" s="21">
        <v>84.11</v>
      </c>
      <c r="C18" s="22">
        <v>511</v>
      </c>
      <c r="D18" s="23">
        <v>83.76</v>
      </c>
      <c r="E18" s="23">
        <v>508.7</v>
      </c>
      <c r="F18" s="23">
        <v>83.51</v>
      </c>
      <c r="G18" s="23">
        <v>506.4</v>
      </c>
      <c r="H18" s="23">
        <v>83.4</v>
      </c>
      <c r="I18" s="23">
        <v>502.3</v>
      </c>
      <c r="J18" s="23">
        <v>82.2</v>
      </c>
      <c r="K18" s="23">
        <v>494</v>
      </c>
      <c r="L18" s="47">
        <v>83.4</v>
      </c>
      <c r="M18" s="24">
        <v>499</v>
      </c>
      <c r="N18" s="23">
        <v>117.94000000000001</v>
      </c>
      <c r="O18" s="23">
        <v>665.4</v>
      </c>
      <c r="P18" s="23">
        <v>117.67</v>
      </c>
      <c r="Q18" s="23">
        <v>650.9</v>
      </c>
      <c r="R18" s="23">
        <v>119.32</v>
      </c>
      <c r="S18" s="23">
        <v>661.1</v>
      </c>
      <c r="T18" s="23">
        <v>119.77</v>
      </c>
      <c r="U18" s="23">
        <v>667</v>
      </c>
      <c r="V18" s="25">
        <v>120.21</v>
      </c>
      <c r="W18" s="48">
        <v>664.4</v>
      </c>
    </row>
    <row r="19" spans="1:23">
      <c r="A19" s="46" t="s">
        <v>20</v>
      </c>
      <c r="B19" s="21">
        <v>377.43</v>
      </c>
      <c r="C19" s="22">
        <v>2198.3000000000002</v>
      </c>
      <c r="D19" s="23">
        <v>377.64</v>
      </c>
      <c r="E19" s="23">
        <v>2151.9</v>
      </c>
      <c r="F19" s="23">
        <v>377.28000000000003</v>
      </c>
      <c r="G19" s="23">
        <v>2192.3000000000002</v>
      </c>
      <c r="H19" s="23">
        <v>377.2</v>
      </c>
      <c r="I19" s="23">
        <v>2163.9</v>
      </c>
      <c r="J19" s="23">
        <v>366.5</v>
      </c>
      <c r="K19" s="23">
        <v>2157</v>
      </c>
      <c r="L19" s="47">
        <v>372.1</v>
      </c>
      <c r="M19" s="24">
        <v>2191</v>
      </c>
      <c r="N19" s="23">
        <v>366.74</v>
      </c>
      <c r="O19" s="23">
        <v>2127.1</v>
      </c>
      <c r="P19" s="23">
        <v>368.62</v>
      </c>
      <c r="Q19" s="23">
        <v>2138.1</v>
      </c>
      <c r="R19" s="23">
        <v>370.56</v>
      </c>
      <c r="S19" s="23">
        <v>2148.6999999999998</v>
      </c>
      <c r="T19" s="23">
        <v>369.73</v>
      </c>
      <c r="U19" s="23">
        <v>2143.5</v>
      </c>
      <c r="V19" s="25">
        <v>369.09</v>
      </c>
      <c r="W19" s="48">
        <v>2116.1</v>
      </c>
    </row>
    <row r="20" spans="1:23">
      <c r="A20" s="46" t="s">
        <v>21</v>
      </c>
      <c r="B20" s="21">
        <v>838.79</v>
      </c>
      <c r="C20" s="22">
        <v>5655.3</v>
      </c>
      <c r="D20" s="23">
        <v>837.22</v>
      </c>
      <c r="E20" s="23">
        <v>5543.8</v>
      </c>
      <c r="F20" s="23">
        <v>835.51</v>
      </c>
      <c r="G20" s="23">
        <v>5500.7</v>
      </c>
      <c r="H20" s="23">
        <v>828.2</v>
      </c>
      <c r="I20" s="23">
        <v>5446.8</v>
      </c>
      <c r="J20" s="23">
        <v>831.3</v>
      </c>
      <c r="K20" s="23">
        <v>5357</v>
      </c>
      <c r="L20" s="47">
        <v>840.5</v>
      </c>
      <c r="M20" s="24">
        <v>5320</v>
      </c>
      <c r="N20" s="23">
        <v>744.7</v>
      </c>
      <c r="O20" s="23">
        <v>4723.2</v>
      </c>
      <c r="P20" s="23">
        <v>751.15</v>
      </c>
      <c r="Q20" s="23">
        <v>4700.7</v>
      </c>
      <c r="R20" s="23">
        <v>749.21</v>
      </c>
      <c r="S20" s="23">
        <v>4712.7</v>
      </c>
      <c r="T20" s="23">
        <v>744</v>
      </c>
      <c r="U20" s="23">
        <v>4596.6000000000004</v>
      </c>
      <c r="V20" s="25">
        <v>729.46</v>
      </c>
      <c r="W20" s="48">
        <v>4528.2</v>
      </c>
    </row>
    <row r="21" spans="1:23">
      <c r="A21" s="46" t="s">
        <v>22</v>
      </c>
      <c r="B21" s="21">
        <v>1078.53</v>
      </c>
      <c r="C21" s="22">
        <v>6624.3</v>
      </c>
      <c r="D21" s="23">
        <v>1077.8399999999999</v>
      </c>
      <c r="E21" s="23">
        <v>6789.4</v>
      </c>
      <c r="F21" s="23">
        <v>1077.23</v>
      </c>
      <c r="G21" s="23">
        <v>6544.2</v>
      </c>
      <c r="H21" s="23">
        <v>1073.9000000000001</v>
      </c>
      <c r="I21" s="23">
        <v>6825.8</v>
      </c>
      <c r="J21" s="23">
        <v>1073.5</v>
      </c>
      <c r="K21" s="23">
        <v>6695</v>
      </c>
      <c r="L21" s="47">
        <v>1090.5999999999999</v>
      </c>
      <c r="M21" s="24">
        <v>6649</v>
      </c>
      <c r="N21" s="23">
        <v>1013.55</v>
      </c>
      <c r="O21" s="23">
        <v>5973.4</v>
      </c>
      <c r="P21" s="23">
        <v>1028.6200000000001</v>
      </c>
      <c r="Q21" s="23">
        <v>5946.6</v>
      </c>
      <c r="R21" s="23">
        <v>1026.72</v>
      </c>
      <c r="S21" s="23">
        <v>6067.1</v>
      </c>
      <c r="T21" s="23">
        <v>1020.98</v>
      </c>
      <c r="U21" s="23">
        <v>5772.3</v>
      </c>
      <c r="V21" s="25">
        <v>1008.18</v>
      </c>
      <c r="W21" s="48">
        <v>5713.7</v>
      </c>
    </row>
    <row r="22" spans="1:23">
      <c r="A22" s="46" t="s">
        <v>23</v>
      </c>
      <c r="B22" s="21">
        <v>470.7</v>
      </c>
      <c r="C22" s="22">
        <v>2777</v>
      </c>
      <c r="D22" s="23">
        <v>468.9</v>
      </c>
      <c r="E22" s="23">
        <v>2741.1</v>
      </c>
      <c r="F22" s="23">
        <v>468.6</v>
      </c>
      <c r="G22" s="23">
        <v>2764.3</v>
      </c>
      <c r="H22" s="23">
        <v>464.5</v>
      </c>
      <c r="I22" s="23">
        <v>2727.4</v>
      </c>
      <c r="J22" s="23">
        <v>460.9</v>
      </c>
      <c r="K22" s="23">
        <v>2725</v>
      </c>
      <c r="L22" s="47">
        <v>484.7</v>
      </c>
      <c r="M22" s="24">
        <v>2839</v>
      </c>
      <c r="N22" s="23">
        <v>447.16999999999996</v>
      </c>
      <c r="O22" s="23">
        <v>2599.6999999999998</v>
      </c>
      <c r="P22" s="23">
        <v>443.68999999999994</v>
      </c>
      <c r="Q22" s="23">
        <v>2554.1</v>
      </c>
      <c r="R22" s="23">
        <v>446.6</v>
      </c>
      <c r="S22" s="23">
        <v>2703.3</v>
      </c>
      <c r="T22" s="23">
        <v>437.04</v>
      </c>
      <c r="U22" s="23">
        <v>2584.1999999999998</v>
      </c>
      <c r="V22" s="25">
        <v>425.84</v>
      </c>
      <c r="W22" s="48">
        <v>2501.3000000000002</v>
      </c>
    </row>
    <row r="23" spans="1:23">
      <c r="A23" s="46" t="s">
        <v>24</v>
      </c>
      <c r="B23" s="21">
        <v>476.35</v>
      </c>
      <c r="C23" s="22">
        <v>3068</v>
      </c>
      <c r="D23" s="23">
        <v>476.55</v>
      </c>
      <c r="E23" s="23">
        <v>3018</v>
      </c>
      <c r="F23" s="23">
        <v>475.84</v>
      </c>
      <c r="G23" s="23">
        <v>3074.4</v>
      </c>
      <c r="H23" s="23">
        <v>475.5</v>
      </c>
      <c r="I23" s="23">
        <v>3015.1</v>
      </c>
      <c r="J23" s="23">
        <v>461.6</v>
      </c>
      <c r="K23" s="23">
        <v>2975</v>
      </c>
      <c r="L23" s="47">
        <v>474.8</v>
      </c>
      <c r="M23" s="24">
        <v>3023</v>
      </c>
      <c r="N23" s="23">
        <v>486.23999999999995</v>
      </c>
      <c r="O23" s="23">
        <v>2984</v>
      </c>
      <c r="P23" s="23">
        <v>489.06000000000006</v>
      </c>
      <c r="Q23" s="23">
        <v>2953.1</v>
      </c>
      <c r="R23" s="23">
        <v>494.47</v>
      </c>
      <c r="S23" s="23">
        <v>3002.9</v>
      </c>
      <c r="T23" s="23">
        <v>497.51</v>
      </c>
      <c r="U23" s="23">
        <v>3001.3</v>
      </c>
      <c r="V23" s="25">
        <v>493.66</v>
      </c>
      <c r="W23" s="48">
        <v>2925.7</v>
      </c>
    </row>
    <row r="24" spans="1:23">
      <c r="A24" s="46" t="s">
        <v>25</v>
      </c>
      <c r="B24" s="21">
        <v>222.95</v>
      </c>
      <c r="C24" s="22">
        <v>1285.2</v>
      </c>
      <c r="D24" s="23">
        <v>223.03000000000003</v>
      </c>
      <c r="E24" s="23">
        <v>1291.5</v>
      </c>
      <c r="F24" s="23">
        <v>221.3</v>
      </c>
      <c r="G24" s="23">
        <v>1279.9000000000001</v>
      </c>
      <c r="H24" s="23">
        <v>220.5</v>
      </c>
      <c r="I24" s="23">
        <v>1267.5999999999999</v>
      </c>
      <c r="J24" s="23">
        <v>216.1</v>
      </c>
      <c r="K24" s="23">
        <v>1241</v>
      </c>
      <c r="L24" s="47">
        <v>215.1</v>
      </c>
      <c r="M24" s="24">
        <v>1193</v>
      </c>
      <c r="N24" s="23">
        <v>250.01</v>
      </c>
      <c r="O24" s="23">
        <v>1365.1</v>
      </c>
      <c r="P24" s="23">
        <v>250.93</v>
      </c>
      <c r="Q24" s="23">
        <v>1360.2</v>
      </c>
      <c r="R24" s="23">
        <v>250.58</v>
      </c>
      <c r="S24" s="23">
        <v>1358.1</v>
      </c>
      <c r="T24" s="23">
        <v>250.7</v>
      </c>
      <c r="U24" s="23">
        <v>1357.3</v>
      </c>
      <c r="V24" s="25">
        <v>250.76</v>
      </c>
      <c r="W24" s="48">
        <v>1315.9</v>
      </c>
    </row>
    <row r="25" spans="1:23">
      <c r="A25" s="46" t="s">
        <v>26</v>
      </c>
      <c r="B25" s="21">
        <v>283.46999999999997</v>
      </c>
      <c r="C25" s="22">
        <v>1395.4</v>
      </c>
      <c r="D25" s="23">
        <v>282.93</v>
      </c>
      <c r="E25" s="23">
        <v>1393.1</v>
      </c>
      <c r="F25" s="23">
        <v>282.29000000000002</v>
      </c>
      <c r="G25" s="23">
        <v>1386.5</v>
      </c>
      <c r="H25" s="23">
        <v>280.60000000000002</v>
      </c>
      <c r="I25" s="23">
        <v>1370</v>
      </c>
      <c r="J25" s="23">
        <v>274.7</v>
      </c>
      <c r="K25" s="23">
        <v>1332</v>
      </c>
      <c r="L25" s="47">
        <v>280.2</v>
      </c>
      <c r="M25" s="24">
        <v>1373</v>
      </c>
      <c r="N25" s="23">
        <v>297.62</v>
      </c>
      <c r="O25" s="23">
        <v>1467.7</v>
      </c>
      <c r="P25" s="23">
        <v>302.36</v>
      </c>
      <c r="Q25" s="23">
        <v>1521.3</v>
      </c>
      <c r="R25" s="23">
        <v>305.93</v>
      </c>
      <c r="S25" s="23">
        <v>1524.8</v>
      </c>
      <c r="T25" s="23">
        <v>306.77</v>
      </c>
      <c r="U25" s="23">
        <v>1534.4</v>
      </c>
      <c r="V25" s="25">
        <v>307.60000000000002</v>
      </c>
      <c r="W25" s="48">
        <v>1521.8</v>
      </c>
    </row>
    <row r="26" spans="1:23">
      <c r="A26" s="46" t="s">
        <v>27</v>
      </c>
      <c r="B26" s="21">
        <v>27.360000000000003</v>
      </c>
      <c r="C26" s="22">
        <v>147</v>
      </c>
      <c r="D26" s="23">
        <v>27.3</v>
      </c>
      <c r="E26" s="23">
        <v>146.6</v>
      </c>
      <c r="F26" s="23">
        <v>27.139999999999997</v>
      </c>
      <c r="G26" s="23">
        <v>146</v>
      </c>
      <c r="H26" s="23">
        <v>27.1</v>
      </c>
      <c r="I26" s="23">
        <v>145.5</v>
      </c>
      <c r="J26" s="23">
        <v>27.3</v>
      </c>
      <c r="K26" s="23">
        <v>145</v>
      </c>
      <c r="L26" s="47">
        <v>28.6</v>
      </c>
      <c r="M26" s="24">
        <v>147</v>
      </c>
      <c r="N26" s="23">
        <v>34.83</v>
      </c>
      <c r="O26" s="23">
        <v>168.9</v>
      </c>
      <c r="P26" s="23">
        <v>36.04</v>
      </c>
      <c r="Q26" s="23">
        <v>178</v>
      </c>
      <c r="R26" s="23">
        <v>37.56</v>
      </c>
      <c r="S26" s="23">
        <v>184</v>
      </c>
      <c r="T26" s="23">
        <v>39.4</v>
      </c>
      <c r="U26" s="23">
        <v>186.6</v>
      </c>
      <c r="V26" s="25">
        <v>42.18</v>
      </c>
      <c r="W26" s="48">
        <v>190.9</v>
      </c>
    </row>
    <row r="27" spans="1:23">
      <c r="A27" s="46" t="s">
        <v>28</v>
      </c>
      <c r="B27" s="21">
        <v>202.59</v>
      </c>
      <c r="C27" s="22">
        <v>1095.9000000000001</v>
      </c>
      <c r="D27" s="23">
        <v>204.67000000000002</v>
      </c>
      <c r="E27" s="23">
        <v>1072.8</v>
      </c>
      <c r="F27" s="23">
        <v>201.32</v>
      </c>
      <c r="G27" s="23">
        <v>1092.8</v>
      </c>
      <c r="H27" s="23">
        <v>200.3</v>
      </c>
      <c r="I27" s="23">
        <v>1081.4000000000001</v>
      </c>
      <c r="J27" s="23">
        <v>199.9</v>
      </c>
      <c r="K27" s="23">
        <v>1075</v>
      </c>
      <c r="L27" s="47">
        <v>201.8</v>
      </c>
      <c r="M27" s="24">
        <v>1079</v>
      </c>
      <c r="N27" s="23">
        <v>223.9</v>
      </c>
      <c r="O27" s="23">
        <v>1167.2</v>
      </c>
      <c r="P27" s="23">
        <v>225.01</v>
      </c>
      <c r="Q27" s="23">
        <v>1166</v>
      </c>
      <c r="R27" s="23">
        <v>223.4</v>
      </c>
      <c r="S27" s="23">
        <v>1154.9000000000001</v>
      </c>
      <c r="T27" s="23">
        <v>224.25</v>
      </c>
      <c r="U27" s="23">
        <v>1144.5</v>
      </c>
      <c r="V27" s="25">
        <v>225.39</v>
      </c>
      <c r="W27" s="48">
        <v>1148.0999999999999</v>
      </c>
    </row>
    <row r="28" spans="1:23">
      <c r="A28" s="46" t="s">
        <v>29</v>
      </c>
      <c r="B28" s="21">
        <v>640.4</v>
      </c>
      <c r="C28" s="22">
        <v>3593.8</v>
      </c>
      <c r="D28" s="23">
        <v>646.35</v>
      </c>
      <c r="E28" s="23">
        <v>3510.5</v>
      </c>
      <c r="F28" s="23">
        <v>635.77</v>
      </c>
      <c r="G28" s="23">
        <v>3582.1</v>
      </c>
      <c r="H28" s="23">
        <v>631.29999999999995</v>
      </c>
      <c r="I28" s="23">
        <v>3527.4</v>
      </c>
      <c r="J28" s="23">
        <v>627.9</v>
      </c>
      <c r="K28" s="23">
        <v>3498</v>
      </c>
      <c r="L28" s="47">
        <v>626.6</v>
      </c>
      <c r="M28" s="24">
        <v>3494</v>
      </c>
      <c r="N28" s="23">
        <v>644.14</v>
      </c>
      <c r="O28" s="23">
        <v>3498.4</v>
      </c>
      <c r="P28" s="23">
        <v>645.39</v>
      </c>
      <c r="Q28" s="23">
        <v>3483.5</v>
      </c>
      <c r="R28" s="23">
        <v>645.39</v>
      </c>
      <c r="S28" s="23">
        <v>3442.8</v>
      </c>
      <c r="T28" s="23">
        <v>646.74</v>
      </c>
      <c r="U28" s="23">
        <v>3374.9</v>
      </c>
      <c r="V28" s="25">
        <v>646.99</v>
      </c>
      <c r="W28" s="48">
        <v>3387.1</v>
      </c>
    </row>
    <row r="29" spans="1:23">
      <c r="A29" s="46" t="s">
        <v>30</v>
      </c>
      <c r="B29" s="21">
        <v>277.38</v>
      </c>
      <c r="C29" s="22">
        <v>1119.7</v>
      </c>
      <c r="D29" s="23">
        <v>278.87</v>
      </c>
      <c r="E29" s="23">
        <v>1114.5999999999999</v>
      </c>
      <c r="F29" s="23">
        <v>278.77</v>
      </c>
      <c r="G29" s="23">
        <v>1094.9000000000001</v>
      </c>
      <c r="H29" s="23">
        <v>275.39999999999998</v>
      </c>
      <c r="I29" s="23">
        <v>1057.5999999999999</v>
      </c>
      <c r="J29" s="23">
        <v>270.89999999999998</v>
      </c>
      <c r="K29" s="23">
        <v>1051</v>
      </c>
      <c r="L29" s="47">
        <v>274</v>
      </c>
      <c r="M29" s="24">
        <v>1060</v>
      </c>
      <c r="N29" s="23">
        <v>305.12</v>
      </c>
      <c r="O29" s="23">
        <v>1178.5999999999999</v>
      </c>
      <c r="P29" s="23">
        <v>311.33000000000004</v>
      </c>
      <c r="Q29" s="23">
        <v>1192.4000000000001</v>
      </c>
      <c r="R29" s="23">
        <v>311.49</v>
      </c>
      <c r="S29" s="23">
        <v>1180</v>
      </c>
      <c r="T29" s="23">
        <v>313.82</v>
      </c>
      <c r="U29" s="23">
        <v>1138.5</v>
      </c>
      <c r="V29" s="25">
        <v>311.84000000000003</v>
      </c>
      <c r="W29" s="48">
        <v>1030</v>
      </c>
    </row>
    <row r="30" spans="1:23">
      <c r="A30" s="46" t="s">
        <v>31</v>
      </c>
      <c r="B30" s="21">
        <v>424.32</v>
      </c>
      <c r="C30" s="22">
        <v>1974</v>
      </c>
      <c r="D30" s="23">
        <v>421.1</v>
      </c>
      <c r="E30" s="23">
        <v>1958</v>
      </c>
      <c r="F30" s="23">
        <v>419.14</v>
      </c>
      <c r="G30" s="23">
        <v>1930.3</v>
      </c>
      <c r="H30" s="23">
        <v>416.7</v>
      </c>
      <c r="I30" s="23">
        <v>1895.9</v>
      </c>
      <c r="J30" s="23">
        <v>416.6</v>
      </c>
      <c r="K30" s="23">
        <v>1870</v>
      </c>
      <c r="L30" s="47">
        <v>417.5</v>
      </c>
      <c r="M30" s="24">
        <v>1861</v>
      </c>
      <c r="N30" s="23">
        <v>444.61</v>
      </c>
      <c r="O30" s="23">
        <v>1929.5</v>
      </c>
      <c r="P30" s="23">
        <v>448.12</v>
      </c>
      <c r="Q30" s="23">
        <v>1902.9</v>
      </c>
      <c r="R30" s="23">
        <v>448.73</v>
      </c>
      <c r="S30" s="23">
        <v>1876.4</v>
      </c>
      <c r="T30" s="23">
        <v>450.82</v>
      </c>
      <c r="U30" s="23">
        <v>1860.7</v>
      </c>
      <c r="V30" s="25">
        <v>449.93999999999994</v>
      </c>
      <c r="W30" s="48">
        <v>1824</v>
      </c>
    </row>
    <row r="31" spans="1:23">
      <c r="A31" s="46" t="s">
        <v>32</v>
      </c>
      <c r="B31" s="21">
        <v>19.46</v>
      </c>
      <c r="C31" s="22">
        <v>108.9</v>
      </c>
      <c r="D31" s="23">
        <v>19.259999999999998</v>
      </c>
      <c r="E31" s="23">
        <v>107.3</v>
      </c>
      <c r="F31" s="23">
        <v>18.72</v>
      </c>
      <c r="G31" s="23">
        <v>106.5</v>
      </c>
      <c r="H31" s="23">
        <v>18.2</v>
      </c>
      <c r="I31" s="23">
        <v>102.9</v>
      </c>
      <c r="J31" s="23">
        <v>18.399999999999999</v>
      </c>
      <c r="K31" s="23">
        <v>105</v>
      </c>
      <c r="L31" s="47">
        <v>18.3</v>
      </c>
      <c r="M31" s="24">
        <v>104</v>
      </c>
      <c r="N31" s="23">
        <v>18.48</v>
      </c>
      <c r="O31" s="23">
        <v>105.1</v>
      </c>
      <c r="P31" s="23">
        <v>17.66</v>
      </c>
      <c r="Q31" s="23">
        <v>100.3</v>
      </c>
      <c r="R31" s="23">
        <v>17.89</v>
      </c>
      <c r="S31" s="23">
        <v>100.6</v>
      </c>
      <c r="T31" s="23">
        <v>17.64</v>
      </c>
      <c r="U31" s="23">
        <v>98</v>
      </c>
      <c r="V31" s="25">
        <v>17.59</v>
      </c>
      <c r="W31" s="48">
        <v>96.2</v>
      </c>
    </row>
    <row r="32" spans="1:23">
      <c r="A32" s="46" t="s">
        <v>33</v>
      </c>
      <c r="B32" s="21">
        <v>302.3</v>
      </c>
      <c r="C32" s="22">
        <v>1323.7</v>
      </c>
      <c r="D32" s="23">
        <v>301.75</v>
      </c>
      <c r="E32" s="23">
        <v>1297.9000000000001</v>
      </c>
      <c r="F32" s="23">
        <v>300.43</v>
      </c>
      <c r="G32" s="23">
        <v>1270.4000000000001</v>
      </c>
      <c r="H32" s="23">
        <v>300.10000000000002</v>
      </c>
      <c r="I32" s="23">
        <v>1274.8</v>
      </c>
      <c r="J32" s="23">
        <v>299.89999999999998</v>
      </c>
      <c r="K32" s="23">
        <v>1231</v>
      </c>
      <c r="L32" s="47">
        <v>300.60000000000002</v>
      </c>
      <c r="M32" s="24">
        <v>1226</v>
      </c>
      <c r="N32" s="23">
        <v>304.53000000000003</v>
      </c>
      <c r="O32" s="23">
        <v>1216.2</v>
      </c>
      <c r="P32" s="23">
        <v>306.87</v>
      </c>
      <c r="Q32" s="23">
        <v>1228.3</v>
      </c>
      <c r="R32" s="23">
        <v>307.35000000000002</v>
      </c>
      <c r="S32" s="23">
        <v>1226.8</v>
      </c>
      <c r="T32" s="23">
        <v>307.64999999999998</v>
      </c>
      <c r="U32" s="23">
        <v>1197.8</v>
      </c>
      <c r="V32" s="25">
        <v>310.51</v>
      </c>
      <c r="W32" s="48">
        <v>1215.8</v>
      </c>
    </row>
    <row r="33" spans="1:23">
      <c r="A33" s="46" t="s">
        <v>34</v>
      </c>
      <c r="B33" s="21">
        <v>271.09000000000003</v>
      </c>
      <c r="C33" s="22">
        <v>1272.9000000000001</v>
      </c>
      <c r="D33" s="23">
        <v>269.98</v>
      </c>
      <c r="E33" s="23">
        <v>1265</v>
      </c>
      <c r="F33" s="23">
        <v>267.68</v>
      </c>
      <c r="G33" s="23">
        <v>1231.5</v>
      </c>
      <c r="H33" s="23">
        <v>263.8</v>
      </c>
      <c r="I33" s="23">
        <v>1202.2</v>
      </c>
      <c r="J33" s="23">
        <v>258.10000000000002</v>
      </c>
      <c r="K33" s="23">
        <v>1163</v>
      </c>
      <c r="L33" s="47">
        <v>264.5</v>
      </c>
      <c r="M33" s="24">
        <v>1151</v>
      </c>
      <c r="N33" s="23">
        <v>278.25</v>
      </c>
      <c r="O33" s="23">
        <v>1128.3</v>
      </c>
      <c r="P33" s="23">
        <v>281.39999999999998</v>
      </c>
      <c r="Q33" s="23">
        <v>1140.5999999999999</v>
      </c>
      <c r="R33" s="23">
        <v>284.95999999999998</v>
      </c>
      <c r="S33" s="23">
        <v>1171.0999999999999</v>
      </c>
      <c r="T33" s="23">
        <v>284.25</v>
      </c>
      <c r="U33" s="23">
        <v>1158.7</v>
      </c>
      <c r="V33" s="25">
        <v>285.87</v>
      </c>
      <c r="W33" s="48">
        <v>1138.9000000000001</v>
      </c>
    </row>
    <row r="34" spans="1:23">
      <c r="A34" s="46" t="s">
        <v>35</v>
      </c>
      <c r="B34" s="21">
        <v>30.49</v>
      </c>
      <c r="C34" s="22">
        <v>116.2</v>
      </c>
      <c r="D34" s="23">
        <v>30.35</v>
      </c>
      <c r="E34" s="23">
        <v>107.3</v>
      </c>
      <c r="F34" s="23">
        <v>30.24</v>
      </c>
      <c r="G34" s="23">
        <v>109.1</v>
      </c>
      <c r="H34" s="23">
        <v>29</v>
      </c>
      <c r="I34" s="23">
        <v>107.4</v>
      </c>
      <c r="J34" s="23">
        <v>28</v>
      </c>
      <c r="K34" s="23">
        <v>106</v>
      </c>
      <c r="L34" s="47">
        <v>28.1</v>
      </c>
      <c r="M34" s="24">
        <v>103</v>
      </c>
      <c r="N34" s="23">
        <v>27.860000000000003</v>
      </c>
      <c r="O34" s="23">
        <v>100.7</v>
      </c>
      <c r="P34" s="23">
        <v>28.110000000000003</v>
      </c>
      <c r="Q34" s="23">
        <v>103.5</v>
      </c>
      <c r="R34" s="23">
        <v>27.71</v>
      </c>
      <c r="S34" s="23">
        <v>102.7</v>
      </c>
      <c r="T34" s="23">
        <v>28.01</v>
      </c>
      <c r="U34" s="23">
        <v>104.8</v>
      </c>
      <c r="V34" s="25">
        <v>28</v>
      </c>
      <c r="W34" s="48">
        <v>102.4</v>
      </c>
    </row>
    <row r="35" spans="1:23">
      <c r="A35" s="46" t="s">
        <v>36</v>
      </c>
      <c r="B35" s="21">
        <v>69.39</v>
      </c>
      <c r="C35" s="22">
        <v>378.8</v>
      </c>
      <c r="D35" s="23">
        <v>69.22999999999999</v>
      </c>
      <c r="E35" s="23">
        <v>375.8</v>
      </c>
      <c r="F35" s="23">
        <v>68.929999999999993</v>
      </c>
      <c r="G35" s="23">
        <v>368.4</v>
      </c>
      <c r="H35" s="23">
        <v>67.900000000000006</v>
      </c>
      <c r="I35" s="23">
        <v>380.5</v>
      </c>
      <c r="J35" s="23">
        <v>67.7</v>
      </c>
      <c r="K35" s="23">
        <v>373</v>
      </c>
      <c r="L35" s="47">
        <v>73.599999999999994</v>
      </c>
      <c r="M35" s="24">
        <v>393</v>
      </c>
      <c r="N35" s="23">
        <v>77.56</v>
      </c>
      <c r="O35" s="23">
        <v>368.2</v>
      </c>
      <c r="P35" s="23">
        <v>77.83</v>
      </c>
      <c r="Q35" s="23">
        <v>370.6</v>
      </c>
      <c r="R35" s="23">
        <v>77.040000000000006</v>
      </c>
      <c r="S35" s="23">
        <v>372.6</v>
      </c>
      <c r="T35" s="23">
        <v>77.13</v>
      </c>
      <c r="U35" s="23">
        <v>377.9</v>
      </c>
      <c r="V35" s="25">
        <v>80.16</v>
      </c>
      <c r="W35" s="48">
        <v>373.4</v>
      </c>
    </row>
    <row r="36" spans="1:23" ht="14.25" thickBot="1">
      <c r="A36" s="49" t="s">
        <v>37</v>
      </c>
      <c r="B36" s="26">
        <v>282.48</v>
      </c>
      <c r="C36" s="27">
        <v>2119.1999999999998</v>
      </c>
      <c r="D36" s="28">
        <v>243.39000000000001</v>
      </c>
      <c r="E36" s="28">
        <v>1813.5</v>
      </c>
      <c r="F36" s="28">
        <v>237.17</v>
      </c>
      <c r="G36" s="28">
        <v>1735.8</v>
      </c>
      <c r="H36" s="28">
        <v>223</v>
      </c>
      <c r="I36" s="28">
        <v>1583.4</v>
      </c>
      <c r="J36" s="28">
        <v>220.4</v>
      </c>
      <c r="K36" s="28">
        <v>1527</v>
      </c>
      <c r="L36" s="50">
        <v>222</v>
      </c>
      <c r="M36" s="29">
        <v>1504</v>
      </c>
      <c r="N36" s="28">
        <v>228.91</v>
      </c>
      <c r="O36" s="28">
        <v>1447.6</v>
      </c>
      <c r="P36" s="28">
        <v>240.11</v>
      </c>
      <c r="Q36" s="28">
        <v>1512.3</v>
      </c>
      <c r="R36" s="28">
        <v>239.5</v>
      </c>
      <c r="S36" s="28">
        <v>1521.3</v>
      </c>
      <c r="T36" s="28">
        <v>225.59</v>
      </c>
      <c r="U36" s="28">
        <v>1414.5</v>
      </c>
      <c r="V36" s="30">
        <v>223.48</v>
      </c>
      <c r="W36" s="51">
        <v>1377</v>
      </c>
    </row>
    <row r="38" spans="1:23">
      <c r="A38" s="19">
        <v>45271.395833333336</v>
      </c>
      <c r="B38" s="19"/>
      <c r="C38" s="19"/>
    </row>
    <row r="39" spans="1:23">
      <c r="A39" s="45" t="s">
        <v>39</v>
      </c>
    </row>
  </sheetData>
  <mergeCells count="13">
    <mergeCell ref="A38:C38"/>
    <mergeCell ref="N2:O2"/>
    <mergeCell ref="P2:Q2"/>
    <mergeCell ref="R2:S2"/>
    <mergeCell ref="T2:U2"/>
    <mergeCell ref="V2:W2"/>
    <mergeCell ref="A3:A4"/>
    <mergeCell ref="B2:C2"/>
    <mergeCell ref="D2:E2"/>
    <mergeCell ref="F2:G2"/>
    <mergeCell ref="H2:I2"/>
    <mergeCell ref="J2:K2"/>
    <mergeCell ref="L2:M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38"/>
  <sheetViews>
    <sheetView workbookViewId="0">
      <selection sqref="A1:XFD1048576"/>
    </sheetView>
  </sheetViews>
  <sheetFormatPr defaultRowHeight="13.5"/>
  <cols>
    <col min="1" max="1" width="9" customWidth="1"/>
  </cols>
  <sheetData>
    <row r="1" spans="1:83" ht="17.25">
      <c r="A1" s="1" t="s">
        <v>0</v>
      </c>
      <c r="B1" s="2"/>
      <c r="C1" s="3" t="e">
        <f>C5/B1*1000</f>
        <v>#DIV/0!</v>
      </c>
      <c r="D1" s="4">
        <v>141175</v>
      </c>
      <c r="E1" s="3">
        <f>E5/D1*1000</f>
        <v>0.70834071188241543</v>
      </c>
      <c r="F1" s="4">
        <v>141260</v>
      </c>
      <c r="G1" s="3">
        <f>G5/F1*1000</f>
        <v>0.70791448393034129</v>
      </c>
      <c r="H1" s="4">
        <v>141212</v>
      </c>
      <c r="I1" s="3">
        <f>I5/H1*1000</f>
        <v>0.70815511429623546</v>
      </c>
      <c r="J1" s="4">
        <v>141008</v>
      </c>
      <c r="K1" s="3">
        <f>K5/J1*1000</f>
        <v>0.70917962101441057</v>
      </c>
      <c r="L1" s="4">
        <v>140541</v>
      </c>
      <c r="M1" s="3">
        <f>M5/L1*1000</f>
        <v>0.71153613536263438</v>
      </c>
      <c r="N1" s="4">
        <v>140011</v>
      </c>
      <c r="O1" s="3">
        <f>O5/N1*1000</f>
        <v>0.71422959624600924</v>
      </c>
      <c r="P1" s="4">
        <v>139232</v>
      </c>
      <c r="Q1" s="3">
        <f>Q5/P1*1000</f>
        <v>0.71822569524247304</v>
      </c>
      <c r="R1">
        <v>138326</v>
      </c>
      <c r="S1" s="3">
        <f>S5/R1*1000</f>
        <v>0.7229298902592427</v>
      </c>
      <c r="T1">
        <v>137646</v>
      </c>
      <c r="U1" s="3">
        <f>U5/T1*1000</f>
        <v>0.72650131496738013</v>
      </c>
      <c r="V1">
        <v>136726</v>
      </c>
      <c r="W1" s="3">
        <f>W5/V1*1000</f>
        <v>0.73138978687301615</v>
      </c>
      <c r="X1">
        <v>135922</v>
      </c>
      <c r="Z1">
        <v>134916</v>
      </c>
      <c r="AB1">
        <v>134091</v>
      </c>
      <c r="AD1">
        <v>133450</v>
      </c>
      <c r="AF1">
        <v>132802</v>
      </c>
      <c r="AH1">
        <v>132129</v>
      </c>
      <c r="AJ1">
        <v>131448</v>
      </c>
      <c r="AL1">
        <v>130756</v>
      </c>
      <c r="AN1">
        <v>129988</v>
      </c>
      <c r="AP1">
        <v>129227</v>
      </c>
      <c r="AR1">
        <v>128453</v>
      </c>
      <c r="AT1">
        <v>127627</v>
      </c>
      <c r="AV1">
        <v>126743</v>
      </c>
      <c r="AX1">
        <v>125786</v>
      </c>
      <c r="AZ1">
        <v>124761</v>
      </c>
      <c r="BB1">
        <v>123626</v>
      </c>
      <c r="BD1">
        <v>122389</v>
      </c>
      <c r="BF1">
        <v>121121</v>
      </c>
      <c r="BH1">
        <v>119850</v>
      </c>
      <c r="BJ1">
        <v>118517</v>
      </c>
      <c r="BL1">
        <v>117171</v>
      </c>
      <c r="BN1">
        <v>115823</v>
      </c>
      <c r="BP1">
        <v>114333</v>
      </c>
      <c r="BR1">
        <v>112704</v>
      </c>
      <c r="BT1">
        <v>111024</v>
      </c>
      <c r="BV1">
        <v>109300</v>
      </c>
      <c r="BX1">
        <v>107507</v>
      </c>
      <c r="BZ1">
        <v>105851</v>
      </c>
      <c r="CB1">
        <v>104357</v>
      </c>
      <c r="CD1">
        <v>103008</v>
      </c>
    </row>
    <row r="2" spans="1:83" ht="15" thickBot="1">
      <c r="B2" s="5">
        <v>2023</v>
      </c>
      <c r="C2" s="5"/>
      <c r="D2" s="5">
        <v>2022</v>
      </c>
      <c r="E2" s="5"/>
      <c r="F2" s="5">
        <v>2021</v>
      </c>
      <c r="G2" s="5"/>
      <c r="H2" s="5">
        <v>2020</v>
      </c>
      <c r="I2" s="5"/>
      <c r="J2" s="5">
        <v>2019</v>
      </c>
      <c r="K2" s="5"/>
      <c r="L2" s="5">
        <v>2018</v>
      </c>
      <c r="M2" s="5"/>
      <c r="N2" s="5">
        <v>2017</v>
      </c>
      <c r="O2" s="5"/>
      <c r="P2" s="5">
        <v>2016</v>
      </c>
      <c r="Q2" s="5"/>
      <c r="R2" s="5">
        <v>2015</v>
      </c>
      <c r="S2" s="5"/>
      <c r="T2" s="5">
        <v>2014</v>
      </c>
      <c r="U2" s="5"/>
      <c r="V2" s="5">
        <v>2013</v>
      </c>
      <c r="W2" s="5"/>
      <c r="X2" s="5">
        <v>2012</v>
      </c>
      <c r="Y2" s="5"/>
      <c r="Z2" s="5">
        <v>2011</v>
      </c>
      <c r="AA2" s="5"/>
      <c r="AB2" s="5">
        <v>2010</v>
      </c>
      <c r="AC2" s="5"/>
      <c r="AD2" s="5">
        <v>2009</v>
      </c>
      <c r="AE2" s="5"/>
      <c r="AF2" s="5">
        <v>2008</v>
      </c>
      <c r="AG2" s="5"/>
      <c r="AH2" s="5">
        <v>2007</v>
      </c>
      <c r="AI2" s="5"/>
      <c r="AJ2" s="5">
        <v>2006</v>
      </c>
      <c r="AK2" s="5"/>
      <c r="AL2" s="5">
        <v>2005</v>
      </c>
      <c r="AM2" s="5"/>
      <c r="AN2" s="5">
        <v>2004</v>
      </c>
      <c r="AO2" s="5"/>
      <c r="AP2" s="5">
        <v>2003</v>
      </c>
      <c r="AQ2" s="5"/>
      <c r="AR2" s="5">
        <v>2002</v>
      </c>
      <c r="AS2" s="5"/>
      <c r="AT2" s="5">
        <v>2001</v>
      </c>
      <c r="AU2" s="5"/>
      <c r="AV2" s="5">
        <v>2000</v>
      </c>
      <c r="AW2" s="5"/>
      <c r="AX2" s="5">
        <v>1999</v>
      </c>
      <c r="AY2" s="5"/>
      <c r="AZ2" s="5">
        <v>1998</v>
      </c>
      <c r="BA2" s="5"/>
      <c r="BB2" s="5">
        <v>1997</v>
      </c>
      <c r="BC2" s="5"/>
      <c r="BD2" s="5">
        <v>1996</v>
      </c>
      <c r="BE2" s="5"/>
      <c r="BF2" s="5">
        <v>1995</v>
      </c>
      <c r="BG2" s="5"/>
      <c r="BH2" s="5">
        <v>1994</v>
      </c>
      <c r="BI2" s="5"/>
      <c r="BJ2" s="5">
        <v>1993</v>
      </c>
      <c r="BK2" s="5"/>
      <c r="BL2" s="5">
        <v>1992</v>
      </c>
      <c r="BM2" s="5"/>
      <c r="BN2" s="5">
        <v>1991</v>
      </c>
      <c r="BO2" s="5"/>
      <c r="BP2" s="5">
        <v>1990</v>
      </c>
      <c r="BQ2" s="5"/>
      <c r="BR2" s="5">
        <v>1989</v>
      </c>
      <c r="BS2" s="5"/>
      <c r="BT2" s="5">
        <v>1988</v>
      </c>
      <c r="BU2" s="5"/>
      <c r="BV2" s="5">
        <v>1987</v>
      </c>
      <c r="BW2" s="5"/>
      <c r="BX2" s="5">
        <v>1986</v>
      </c>
      <c r="BY2" s="5"/>
      <c r="BZ2" s="5">
        <v>1985</v>
      </c>
      <c r="CA2" s="5"/>
      <c r="CB2" s="5">
        <v>1984</v>
      </c>
      <c r="CC2" s="5"/>
      <c r="CD2" s="5">
        <v>1983</v>
      </c>
      <c r="CE2" s="5"/>
    </row>
    <row r="3" spans="1:83" ht="14.25">
      <c r="A3" s="31" t="s">
        <v>1</v>
      </c>
      <c r="B3" s="32" t="s">
        <v>2</v>
      </c>
      <c r="C3" s="33" t="s">
        <v>3</v>
      </c>
      <c r="D3" s="32" t="s">
        <v>2</v>
      </c>
      <c r="E3" s="33" t="s">
        <v>3</v>
      </c>
      <c r="F3" s="32" t="s">
        <v>2</v>
      </c>
      <c r="G3" s="33" t="s">
        <v>3</v>
      </c>
      <c r="H3" s="32" t="s">
        <v>2</v>
      </c>
      <c r="I3" s="33" t="s">
        <v>3</v>
      </c>
      <c r="J3" s="32" t="s">
        <v>2</v>
      </c>
      <c r="K3" s="33" t="s">
        <v>3</v>
      </c>
      <c r="L3" s="32" t="s">
        <v>2</v>
      </c>
      <c r="M3" s="33" t="s">
        <v>3</v>
      </c>
      <c r="N3" s="32" t="s">
        <v>2</v>
      </c>
      <c r="O3" s="33" t="s">
        <v>3</v>
      </c>
      <c r="P3" s="32" t="s">
        <v>2</v>
      </c>
      <c r="Q3" s="33" t="s">
        <v>3</v>
      </c>
      <c r="R3" s="32" t="s">
        <v>2</v>
      </c>
      <c r="S3" s="33" t="s">
        <v>3</v>
      </c>
      <c r="T3" s="32" t="s">
        <v>2</v>
      </c>
      <c r="U3" s="33" t="s">
        <v>3</v>
      </c>
      <c r="V3" s="32" t="s">
        <v>2</v>
      </c>
      <c r="W3" s="33" t="s">
        <v>3</v>
      </c>
      <c r="X3" s="32" t="s">
        <v>2</v>
      </c>
      <c r="Y3" s="33" t="s">
        <v>3</v>
      </c>
      <c r="Z3" s="32" t="s">
        <v>2</v>
      </c>
      <c r="AA3" s="33" t="s">
        <v>3</v>
      </c>
      <c r="AB3" s="32" t="s">
        <v>2</v>
      </c>
      <c r="AC3" s="33" t="s">
        <v>3</v>
      </c>
      <c r="AD3" s="32" t="s">
        <v>2</v>
      </c>
      <c r="AE3" s="33" t="s">
        <v>3</v>
      </c>
      <c r="AF3" s="32" t="s">
        <v>2</v>
      </c>
      <c r="AG3" s="33" t="s">
        <v>3</v>
      </c>
      <c r="AH3" s="32" t="s">
        <v>2</v>
      </c>
      <c r="AI3" s="33" t="s">
        <v>3</v>
      </c>
      <c r="AJ3" s="32" t="s">
        <v>2</v>
      </c>
      <c r="AK3" s="33" t="s">
        <v>3</v>
      </c>
      <c r="AL3" s="32" t="s">
        <v>2</v>
      </c>
      <c r="AM3" s="34" t="s">
        <v>3</v>
      </c>
      <c r="AN3" s="7" t="s">
        <v>2</v>
      </c>
      <c r="AO3" s="8" t="s">
        <v>3</v>
      </c>
      <c r="AP3" s="7" t="s">
        <v>2</v>
      </c>
      <c r="AQ3" s="8" t="s">
        <v>3</v>
      </c>
      <c r="AR3" s="7" t="s">
        <v>2</v>
      </c>
      <c r="AS3" s="8" t="s">
        <v>3</v>
      </c>
      <c r="AT3" s="7" t="s">
        <v>2</v>
      </c>
      <c r="AU3" s="8" t="s">
        <v>3</v>
      </c>
      <c r="AV3" s="7" t="s">
        <v>2</v>
      </c>
      <c r="AW3" s="8" t="s">
        <v>3</v>
      </c>
      <c r="AX3" s="7" t="s">
        <v>2</v>
      </c>
      <c r="AY3" s="8" t="s">
        <v>3</v>
      </c>
      <c r="AZ3" s="7" t="s">
        <v>2</v>
      </c>
      <c r="BA3" s="8" t="s">
        <v>3</v>
      </c>
      <c r="BB3" s="7" t="s">
        <v>2</v>
      </c>
      <c r="BC3" s="8" t="s">
        <v>3</v>
      </c>
      <c r="BD3" s="7" t="s">
        <v>2</v>
      </c>
      <c r="BE3" s="8" t="s">
        <v>3</v>
      </c>
      <c r="BF3" s="7" t="s">
        <v>2</v>
      </c>
      <c r="BG3" s="8" t="s">
        <v>3</v>
      </c>
      <c r="BH3" s="7" t="s">
        <v>2</v>
      </c>
      <c r="BI3" s="8" t="s">
        <v>3</v>
      </c>
      <c r="BJ3" s="7" t="s">
        <v>2</v>
      </c>
      <c r="BK3" s="8" t="s">
        <v>3</v>
      </c>
      <c r="BL3" s="7" t="s">
        <v>2</v>
      </c>
      <c r="BM3" s="8" t="s">
        <v>3</v>
      </c>
      <c r="BN3" s="7" t="s">
        <v>2</v>
      </c>
      <c r="BO3" s="8" t="s">
        <v>3</v>
      </c>
      <c r="BP3" s="7" t="s">
        <v>2</v>
      </c>
      <c r="BQ3" s="8" t="s">
        <v>3</v>
      </c>
      <c r="BR3" s="7" t="s">
        <v>2</v>
      </c>
      <c r="BS3" s="8" t="s">
        <v>3</v>
      </c>
      <c r="BT3" s="7" t="s">
        <v>2</v>
      </c>
      <c r="BU3" s="8" t="s">
        <v>3</v>
      </c>
      <c r="BV3" s="7" t="s">
        <v>2</v>
      </c>
      <c r="BW3" s="8" t="s">
        <v>3</v>
      </c>
      <c r="BX3" s="7" t="s">
        <v>2</v>
      </c>
      <c r="BY3" s="8" t="s">
        <v>3</v>
      </c>
      <c r="BZ3" s="7" t="s">
        <v>2</v>
      </c>
      <c r="CA3" s="8" t="s">
        <v>3</v>
      </c>
      <c r="CB3" s="7" t="s">
        <v>2</v>
      </c>
      <c r="CC3" s="8" t="s">
        <v>3</v>
      </c>
      <c r="CD3" s="7" t="s">
        <v>2</v>
      </c>
      <c r="CE3" s="8" t="s">
        <v>3</v>
      </c>
    </row>
    <row r="4" spans="1:83" ht="14.25" thickBot="1">
      <c r="A4" s="35"/>
      <c r="B4" s="36" t="s">
        <v>40</v>
      </c>
      <c r="C4" s="36" t="s">
        <v>41</v>
      </c>
      <c r="D4" s="36" t="s">
        <v>42</v>
      </c>
      <c r="E4" s="36" t="s">
        <v>41</v>
      </c>
      <c r="F4" s="36" t="s">
        <v>41</v>
      </c>
      <c r="G4" s="36" t="s">
        <v>42</v>
      </c>
      <c r="H4" s="36" t="s">
        <v>40</v>
      </c>
      <c r="I4" s="36" t="s">
        <v>42</v>
      </c>
      <c r="J4" s="36" t="s">
        <v>40</v>
      </c>
      <c r="K4" s="36" t="s">
        <v>41</v>
      </c>
      <c r="L4" s="36" t="s">
        <v>40</v>
      </c>
      <c r="M4" s="36" t="s">
        <v>41</v>
      </c>
      <c r="N4" s="36" t="s">
        <v>41</v>
      </c>
      <c r="O4" s="36" t="s">
        <v>42</v>
      </c>
      <c r="P4" s="36" t="s">
        <v>41</v>
      </c>
      <c r="Q4" s="36" t="s">
        <v>41</v>
      </c>
      <c r="R4" s="36" t="s">
        <v>42</v>
      </c>
      <c r="S4" s="36" t="s">
        <v>40</v>
      </c>
      <c r="T4" s="36" t="s">
        <v>42</v>
      </c>
      <c r="U4" s="36" t="s">
        <v>41</v>
      </c>
      <c r="V4" s="36" t="s">
        <v>41</v>
      </c>
      <c r="W4" s="36" t="s">
        <v>41</v>
      </c>
      <c r="X4" s="36" t="s">
        <v>42</v>
      </c>
      <c r="Y4" s="36" t="s">
        <v>42</v>
      </c>
      <c r="Z4" s="36" t="s">
        <v>42</v>
      </c>
      <c r="AA4" s="36" t="s">
        <v>41</v>
      </c>
      <c r="AB4" s="36" t="s">
        <v>40</v>
      </c>
      <c r="AC4" s="36" t="s">
        <v>41</v>
      </c>
      <c r="AD4" s="36" t="s">
        <v>42</v>
      </c>
      <c r="AE4" s="36" t="s">
        <v>41</v>
      </c>
      <c r="AF4" s="36" t="s">
        <v>42</v>
      </c>
      <c r="AG4" s="36" t="s">
        <v>42</v>
      </c>
      <c r="AH4" s="36" t="s">
        <v>41</v>
      </c>
      <c r="AI4" s="36" t="s">
        <v>41</v>
      </c>
      <c r="AJ4" s="36" t="s">
        <v>42</v>
      </c>
      <c r="AK4" s="36" t="s">
        <v>42</v>
      </c>
      <c r="AL4" s="36" t="s">
        <v>43</v>
      </c>
      <c r="AM4" s="37" t="s">
        <v>41</v>
      </c>
      <c r="AN4" s="7" t="s">
        <v>4</v>
      </c>
      <c r="AO4" s="7" t="s">
        <v>5</v>
      </c>
      <c r="AP4" s="7" t="s">
        <v>4</v>
      </c>
      <c r="AQ4" s="7" t="s">
        <v>5</v>
      </c>
      <c r="AR4" s="7" t="s">
        <v>4</v>
      </c>
      <c r="AS4" s="7" t="s">
        <v>5</v>
      </c>
      <c r="AT4" s="7" t="s">
        <v>4</v>
      </c>
      <c r="AU4" s="7" t="s">
        <v>5</v>
      </c>
      <c r="AV4" s="7" t="s">
        <v>4</v>
      </c>
      <c r="AW4" s="7" t="s">
        <v>5</v>
      </c>
      <c r="AX4" s="7" t="s">
        <v>4</v>
      </c>
      <c r="AY4" s="7" t="s">
        <v>5</v>
      </c>
      <c r="AZ4" s="7" t="s">
        <v>4</v>
      </c>
      <c r="BA4" s="7" t="s">
        <v>5</v>
      </c>
      <c r="BB4" s="7" t="s">
        <v>4</v>
      </c>
      <c r="BC4" s="7" t="s">
        <v>5</v>
      </c>
      <c r="BD4" s="7" t="s">
        <v>4</v>
      </c>
      <c r="BE4" s="7" t="s">
        <v>5</v>
      </c>
      <c r="BF4" s="7" t="s">
        <v>4</v>
      </c>
      <c r="BG4" s="7" t="s">
        <v>5</v>
      </c>
      <c r="BH4" s="7" t="s">
        <v>4</v>
      </c>
      <c r="BI4" s="7" t="s">
        <v>5</v>
      </c>
      <c r="BJ4" s="7" t="s">
        <v>4</v>
      </c>
      <c r="BK4" s="7" t="s">
        <v>5</v>
      </c>
      <c r="BL4" s="7" t="s">
        <v>4</v>
      </c>
      <c r="BM4" s="7" t="s">
        <v>5</v>
      </c>
      <c r="BN4" s="7" t="s">
        <v>4</v>
      </c>
      <c r="BO4" s="7" t="s">
        <v>5</v>
      </c>
      <c r="BP4" s="7" t="s">
        <v>4</v>
      </c>
      <c r="BQ4" s="7" t="s">
        <v>5</v>
      </c>
      <c r="BR4" s="7" t="s">
        <v>4</v>
      </c>
      <c r="BS4" s="7" t="s">
        <v>5</v>
      </c>
      <c r="BT4" s="7" t="s">
        <v>4</v>
      </c>
      <c r="BU4" s="7" t="s">
        <v>5</v>
      </c>
      <c r="BV4" s="7" t="s">
        <v>4</v>
      </c>
      <c r="BW4" s="7" t="s">
        <v>5</v>
      </c>
      <c r="BX4" s="7" t="s">
        <v>4</v>
      </c>
      <c r="BY4" s="7" t="s">
        <v>5</v>
      </c>
      <c r="BZ4" s="7" t="s">
        <v>4</v>
      </c>
      <c r="CA4" s="7" t="s">
        <v>5</v>
      </c>
      <c r="CB4" s="7" t="s">
        <v>4</v>
      </c>
      <c r="CC4" s="7" t="s">
        <v>5</v>
      </c>
      <c r="CD4" s="7" t="s">
        <v>4</v>
      </c>
      <c r="CE4" s="7" t="s">
        <v>5</v>
      </c>
    </row>
    <row r="5" spans="1:83">
      <c r="A5" s="14" t="s">
        <v>6</v>
      </c>
      <c r="B5" s="38">
        <f>[1]粮食!B5/[1]粮食!$B$5*100</f>
        <v>100</v>
      </c>
      <c r="C5" s="38">
        <f>[1]粮食!C5/[1]粮食!$C$5*100</f>
        <v>100</v>
      </c>
      <c r="D5" s="38">
        <f>[1]粮食!D5/[1]粮食!$D$5*100</f>
        <v>100</v>
      </c>
      <c r="E5" s="38">
        <f>[1]粮食!E5/[1]粮食!$E$5*100</f>
        <v>100</v>
      </c>
      <c r="F5" s="38">
        <f>[1]粮食!F5/[1]粮食!$F$5*100</f>
        <v>100</v>
      </c>
      <c r="G5" s="38">
        <f>[1]粮食!G5/[1]粮食!$G$5*100</f>
        <v>100</v>
      </c>
      <c r="H5" s="38">
        <f>[1]粮食!H5/[1]粮食!$H$5*100</f>
        <v>100</v>
      </c>
      <c r="I5" s="38">
        <f>[1]粮食!I5/[1]粮食!$I$5*100</f>
        <v>100</v>
      </c>
      <c r="J5" s="38">
        <f>[1]粮食!J5/[1]粮食!$J$5*100</f>
        <v>100</v>
      </c>
      <c r="K5" s="38">
        <f>[1]粮食!K5/[1]粮食!$K$5*100</f>
        <v>100</v>
      </c>
      <c r="L5" s="38">
        <f>[1]粮食!L5/[1]粮食!$L$5*100</f>
        <v>100</v>
      </c>
      <c r="M5" s="38">
        <f>[1]粮食!M5/[1]粮食!$M$5*100</f>
        <v>100</v>
      </c>
      <c r="N5" s="38">
        <f>[1]粮食!N5/[1]粮食!$N$5*100</f>
        <v>100</v>
      </c>
      <c r="O5" s="38">
        <f>[1]粮食!O5/[1]粮食!$O$5*100</f>
        <v>100</v>
      </c>
      <c r="P5" s="38">
        <f>[1]粮食!P5/[1]粮食!$P$5*100</f>
        <v>100</v>
      </c>
      <c r="Q5" s="38">
        <f>[1]粮食!Q5/[1]粮食!$Q$5*100</f>
        <v>100</v>
      </c>
      <c r="R5" s="38">
        <f>[1]粮食!R5/[1]粮食!$R$5*100</f>
        <v>100</v>
      </c>
      <c r="S5" s="38">
        <f>[1]粮食!S5/[1]粮食!$S$5*100</f>
        <v>100</v>
      </c>
      <c r="T5" s="38">
        <f>[1]粮食!T5/[1]粮食!$T$5*100</f>
        <v>100</v>
      </c>
      <c r="U5" s="38">
        <f>[1]粮食!U5/[1]粮食!$U$5*100</f>
        <v>100</v>
      </c>
      <c r="V5" s="38">
        <f>[1]粮食!V5/[1]粮食!$V$5*100</f>
        <v>100</v>
      </c>
      <c r="W5" s="38">
        <f>[1]粮食!W5/[1]粮食!$W$5*100</f>
        <v>100</v>
      </c>
      <c r="X5" s="38">
        <f>[1]粮食!X5/[1]粮食!$X$5*100</f>
        <v>100</v>
      </c>
      <c r="Y5" s="38">
        <f>[1]粮食!Y5/[1]粮食!$Y$5*100</f>
        <v>100</v>
      </c>
      <c r="Z5" s="38">
        <f>[1]粮食!Z5/[1]粮食!$Z$5*100</f>
        <v>100</v>
      </c>
      <c r="AA5" s="38">
        <f>[1]粮食!AA5/[1]粮食!$AA$5*100</f>
        <v>100</v>
      </c>
      <c r="AB5" s="38">
        <f>[1]粮食!AB5/[1]粮食!$AB$5*100</f>
        <v>100</v>
      </c>
      <c r="AC5" s="38">
        <f>[1]粮食!AC5/[1]粮食!$AC$5*100</f>
        <v>100</v>
      </c>
      <c r="AD5" s="38">
        <f>[1]粮食!AD5/[1]粮食!$AD$5*100</f>
        <v>100</v>
      </c>
      <c r="AE5" s="38">
        <f>[1]粮食!AE5/[1]粮食!$AE$5*100</f>
        <v>100</v>
      </c>
      <c r="AF5" s="38">
        <f>[1]粮食!AF5/[1]粮食!$AF$5*100</f>
        <v>100</v>
      </c>
      <c r="AG5" s="38">
        <f>[1]粮食!AG5/[1]粮食!$AG$5*100</f>
        <v>100</v>
      </c>
      <c r="AH5" s="38">
        <f>[1]粮食!AH5/[1]粮食!$AH$5*100</f>
        <v>100</v>
      </c>
      <c r="AI5" s="38">
        <f>[1]粮食!AI5/[1]粮食!$AI$5*100</f>
        <v>100</v>
      </c>
      <c r="AJ5" s="38">
        <f>[1]粮食!AJ5/[1]粮食!$AJ$5*100</f>
        <v>100</v>
      </c>
      <c r="AK5" s="38">
        <f>[1]粮食!AK5/[1]粮食!$AK$5*100</f>
        <v>100</v>
      </c>
      <c r="AL5" s="38">
        <f>[1]粮食!AL5/[1]粮食!$AL$5*100</f>
        <v>100</v>
      </c>
      <c r="AM5" s="39">
        <f>[1]粮食!AM5/[1]粮食!$AM$5*100</f>
        <v>100</v>
      </c>
      <c r="AV5">
        <v>10846.268</v>
      </c>
      <c r="AW5">
        <v>46217.54</v>
      </c>
      <c r="AX5">
        <v>11316.089</v>
      </c>
      <c r="AY5">
        <v>50838.67</v>
      </c>
      <c r="AZ5">
        <v>11378.816000000001</v>
      </c>
    </row>
    <row r="6" spans="1:83">
      <c r="A6" s="17" t="s">
        <v>7</v>
      </c>
      <c r="B6" s="40">
        <f>[1]粮食!B6/[1]粮食!$B$5*100</f>
        <v>7.522999785657547E-2</v>
      </c>
      <c r="C6" s="40">
        <f>[1]粮食!C6/[1]粮食!$C$5*100</f>
        <v>6.873642886930012E-2</v>
      </c>
      <c r="D6" s="40">
        <f>[1]粮食!D6/[1]粮食!$D$5*100</f>
        <v>6.4817576971928997E-2</v>
      </c>
      <c r="E6" s="40">
        <f>[1]粮食!E6/[1]粮食!$E$5*100</f>
        <v>6.6129859233709329E-2</v>
      </c>
      <c r="F6" s="40">
        <f>[1]粮食!F6/[1]粮食!$F$5*100</f>
        <v>5.177184682674283E-2</v>
      </c>
      <c r="G6" s="40">
        <f>[1]粮食!G6/[1]粮食!$G$5*100</f>
        <v>5.5356146509267755E-2</v>
      </c>
      <c r="H6" s="40">
        <f>[1]粮食!H6/[1]粮食!$H$5*100</f>
        <v>4.1963551657988492E-2</v>
      </c>
      <c r="I6" s="40">
        <f>[1]粮食!I6/[1]粮食!$I$5*100</f>
        <v>4.5556929731796647E-2</v>
      </c>
      <c r="J6" s="40">
        <f>[1]粮食!J6/[1]粮食!$J$5*100</f>
        <v>4.0494899365867108E-2</v>
      </c>
      <c r="K6" s="40">
        <f>[1]粮食!K6/[1]粮食!$K$5*100</f>
        <v>4.3685225355507354E-2</v>
      </c>
      <c r="L6" s="40">
        <f>[1]粮食!L6/[1]粮食!$L$5*100</f>
        <v>4.7848116407631772E-2</v>
      </c>
      <c r="M6" s="40">
        <f>[1]粮食!M6/[1]粮食!$M$5*100</f>
        <v>5.1680372098679116E-2</v>
      </c>
      <c r="N6" s="40">
        <f>[1]粮食!N6/[1]粮食!$N$5*100</f>
        <v>5.9526143383152312E-2</v>
      </c>
      <c r="O6" s="40">
        <f>[1]粮食!O6/[1]粮食!$O$5*100</f>
        <v>6.6512388134578354E-2</v>
      </c>
      <c r="P6" s="40">
        <f>[1]粮食!P6/[1]粮食!$P$5*100</f>
        <v>7.7237362003464621E-2</v>
      </c>
      <c r="Q6" s="40">
        <f>[1]粮食!Q6/[1]粮食!$Q$5*100</f>
        <v>8.7141514899251746E-2</v>
      </c>
      <c r="R6" s="40">
        <f>[1]粮食!R6/[1]粮食!$R$5*100</f>
        <v>9.2198099748638851E-2</v>
      </c>
      <c r="S6" s="40">
        <f>[1]粮食!S6/[1]粮食!$S$5*100</f>
        <v>0.10073394170626562</v>
      </c>
      <c r="T6" s="40">
        <f>[1]粮食!T6/[1]粮食!$T$5*100</f>
        <v>0.10663345238665538</v>
      </c>
      <c r="U6" s="40">
        <f>[1]粮食!U6/[1]粮食!$U$5*100</f>
        <v>0.10526731968647143</v>
      </c>
      <c r="V6" s="40">
        <f>[1]粮食!V6/[1]粮食!$V$5*100</f>
        <v>0.14193126560886637</v>
      </c>
      <c r="W6" s="40">
        <f>[1]粮食!W6/[1]粮食!$W$5*100</f>
        <v>0.15965099395618818</v>
      </c>
      <c r="X6" s="40">
        <f>[1]粮食!X6/[1]粮食!$X$5*100</f>
        <v>0.17436329072718215</v>
      </c>
      <c r="Y6" s="40">
        <f>[1]粮食!Y6/[1]粮食!$Y$5*100</f>
        <v>0.19301875911665933</v>
      </c>
      <c r="Z6" s="40">
        <f>[1]粮食!Z6/[1]粮食!$Z$5*100</f>
        <v>0.18937715355466525</v>
      </c>
      <c r="AA6" s="40">
        <f>[1]粮食!AA6/[1]粮食!$AA$5*100</f>
        <v>0.21323230767076087</v>
      </c>
      <c r="AB6" s="40">
        <f>[1]粮食!AB6/[1]粮食!$AB$5*100</f>
        <v>0.20341093285983031</v>
      </c>
      <c r="AC6" s="40">
        <f>[1]粮食!AC6/[1]粮食!$AC$5*100</f>
        <v>0.21171979790549281</v>
      </c>
      <c r="AD6" s="40">
        <f>[1]粮食!AD6/[1]粮食!$AD$5*100</f>
        <v>0.20764172947301393</v>
      </c>
      <c r="AE6" s="40">
        <f>[1]粮食!AE6/[1]粮食!$AE$5*100</f>
        <v>0.23510750328265081</v>
      </c>
      <c r="AF6" s="40">
        <f>[1]粮食!AF6/[1]粮食!$AF$5*100</f>
        <v>0.21190725897070939</v>
      </c>
      <c r="AG6" s="40">
        <f>[1]粮食!AG6/[1]粮食!$AG$5*100</f>
        <v>0.2373706519087059</v>
      </c>
      <c r="AH6" s="40">
        <f>[1]粮食!AH6/[1]粮食!$AH$5*100</f>
        <v>0.186958530231431</v>
      </c>
      <c r="AI6" s="40">
        <f>[1]粮食!AI6/[1]粮食!$AI$5*100</f>
        <v>0.20354742694920083</v>
      </c>
      <c r="AJ6" s="40">
        <f>[1]粮食!AJ6/[1]粮食!$AJ$5*100</f>
        <v>0.20817336404743625</v>
      </c>
      <c r="AK6" s="40">
        <f>[1]粮食!AK6/[1]粮食!$AK$5*100</f>
        <v>0.21950719428798859</v>
      </c>
      <c r="AL6" s="40">
        <f>[1]粮食!AL6/[1]粮食!$AL$5*100</f>
        <v>0.18431412036038108</v>
      </c>
      <c r="AM6" s="41">
        <f>[1]粮食!AM6/[1]粮食!$AM$5*100</f>
        <v>0.19606465795084541</v>
      </c>
      <c r="AV6">
        <v>30.83</v>
      </c>
      <c r="AW6">
        <v>144.19999999999999</v>
      </c>
      <c r="AX6">
        <v>40.97</v>
      </c>
      <c r="AY6">
        <v>201</v>
      </c>
      <c r="AZ6">
        <v>42.27</v>
      </c>
    </row>
    <row r="7" spans="1:83">
      <c r="A7" s="17" t="s">
        <v>8</v>
      </c>
      <c r="B7" s="40">
        <f>[1]粮食!B7/[1]粮食!$B$5*100</f>
        <v>0.3278178677549099</v>
      </c>
      <c r="C7" s="40">
        <f>[1]粮食!C7/[1]粮食!$C$5*100</f>
        <v>0.36769675443263683</v>
      </c>
      <c r="D7" s="40">
        <f>[1]粮食!D7/[1]粮食!$D$5*100</f>
        <v>0.31834134609290293</v>
      </c>
      <c r="E7" s="40">
        <f>[1]粮食!E7/[1]粮食!$E$5*100</f>
        <v>0.37318215717348746</v>
      </c>
      <c r="F7" s="40">
        <f>[1]粮食!F7/[1]粮食!$F$5*100</f>
        <v>0.31751699162214209</v>
      </c>
      <c r="G7" s="40">
        <f>[1]粮食!G7/[1]粮食!$G$5*100</f>
        <v>0.36596563525571463</v>
      </c>
      <c r="H7" s="40">
        <f>[1]粮食!H7/[1]粮食!$H$5*100</f>
        <v>0.29973965469991781</v>
      </c>
      <c r="I7" s="40">
        <f>[1]粮食!I7/[1]粮食!$I$5*100</f>
        <v>0.34085545458347521</v>
      </c>
      <c r="J7" s="40">
        <f>[1]粮食!J7/[1]粮食!$J$5*100</f>
        <v>0.2920802315963606</v>
      </c>
      <c r="K7" s="40">
        <f>[1]粮食!K7/[1]粮食!$K$5*100</f>
        <v>0.33592431911303927</v>
      </c>
      <c r="L7" s="40">
        <f>[1]粮食!L7/[1]粮食!$L$5*100</f>
        <v>0.29905072754769857</v>
      </c>
      <c r="M7" s="40">
        <f>[1]粮食!M7/[1]粮食!$M$5*100</f>
        <v>0.31920229825654745</v>
      </c>
      <c r="N7" s="40">
        <f>[1]粮食!N7/[1]粮食!$N$5*100</f>
        <v>0.31295780772699239</v>
      </c>
      <c r="O7" s="40">
        <f>[1]粮食!O7/[1]粮食!$O$5*100</f>
        <v>0.34308093149709518</v>
      </c>
      <c r="P7" s="40">
        <f>[1]粮食!P7/[1]粮食!$P$5*100</f>
        <v>0.31611580118943772</v>
      </c>
      <c r="Q7" s="40">
        <f>[1]粮食!Q7/[1]粮食!$Q$5*100</f>
        <v>0.31870751445461909</v>
      </c>
      <c r="R7" s="40">
        <f>[1]粮食!R7/[1]粮食!$R$5*100</f>
        <v>0.3087974632729531</v>
      </c>
      <c r="S7" s="40">
        <f>[1]粮食!S7/[1]粮食!$S$5*100</f>
        <v>0.29238589789182845</v>
      </c>
      <c r="T7" s="40">
        <f>[1]粮食!T7/[1]粮食!$T$5*100</f>
        <v>0.30677078065977892</v>
      </c>
      <c r="U7" s="40">
        <f>[1]粮食!U7/[1]粮食!$U$5*100</f>
        <v>0.28993815750890406</v>
      </c>
      <c r="V7" s="40">
        <f>[1]粮食!V7/[1]粮食!$V$5*100</f>
        <v>0.29726069977741171</v>
      </c>
      <c r="W7" s="40">
        <f>[1]粮食!W7/[1]粮食!$W$5*100</f>
        <v>0.29022922626582798</v>
      </c>
      <c r="X7" s="40">
        <f>[1]粮食!X7/[1]粮食!$X$5*100</f>
        <v>0.29036568631153747</v>
      </c>
      <c r="Y7" s="40">
        <f>[1]粮食!Y7/[1]粮食!$Y$5*100</f>
        <v>0.2744326469690288</v>
      </c>
      <c r="Z7" s="40">
        <f>[1]粮食!Z7/[1]粮食!$Z$5*100</f>
        <v>0.28108127662268367</v>
      </c>
      <c r="AA7" s="40">
        <f>[1]粮食!AA7/[1]粮食!$AA$5*100</f>
        <v>0.28325933810450837</v>
      </c>
      <c r="AB7" s="40">
        <f>[1]粮食!AB7/[1]粮食!$AB$5*100</f>
        <v>0.28377417837000035</v>
      </c>
      <c r="AC7" s="40">
        <f>[1]粮食!AC7/[1]粮食!$AC$5*100</f>
        <v>0.29223553781769407</v>
      </c>
      <c r="AD7" s="40">
        <f>[1]粮食!AD7/[1]粮食!$AD$5*100</f>
        <v>0.28132105283440595</v>
      </c>
      <c r="AE7" s="40">
        <f>[1]粮食!AE7/[1]粮食!$AE$5*100</f>
        <v>0.29444954137081991</v>
      </c>
      <c r="AF7" s="40">
        <f>[1]粮食!AF7/[1]粮食!$AF$5*100</f>
        <v>0.27483332084800355</v>
      </c>
      <c r="AG7" s="40">
        <f>[1]粮食!AG7/[1]粮食!$AG$5*100</f>
        <v>0.28162940294188299</v>
      </c>
      <c r="AH7" s="40">
        <f>[1]粮食!AH7/[1]粮食!$AH$5*100</f>
        <v>0.27641463710166003</v>
      </c>
      <c r="AI7" s="40">
        <f>[1]粮食!AI7/[1]粮食!$AI$5*100</f>
        <v>0.29345916990129639</v>
      </c>
      <c r="AJ7" s="40">
        <f>[1]粮食!AJ7/[1]粮食!$AJ$5*100</f>
        <v>0.2798396041293405</v>
      </c>
      <c r="AK7" s="40">
        <f>[1]粮食!AK7/[1]粮食!$AK$5*100</f>
        <v>0.28845496685280553</v>
      </c>
      <c r="AL7" s="40">
        <f>[1]粮食!AL7/[1]粮食!$AL$5*100</f>
        <v>0.27589579827097627</v>
      </c>
      <c r="AM7" s="41">
        <f>[1]粮食!AM7/[1]粮食!$AM$5*100</f>
        <v>0.28407682263689399</v>
      </c>
      <c r="AV7">
        <v>34.590000000000003</v>
      </c>
      <c r="AW7">
        <v>124.1</v>
      </c>
      <c r="AX7">
        <v>43.097000000000001</v>
      </c>
      <c r="AY7">
        <v>174.85</v>
      </c>
      <c r="AZ7">
        <v>44.655000000000001</v>
      </c>
    </row>
    <row r="8" spans="1:83">
      <c r="A8" s="17" t="s">
        <v>9</v>
      </c>
      <c r="B8" s="40">
        <f>[1]粮食!B8/[1]粮食!$B$5*100</f>
        <v>5.4259741023884471</v>
      </c>
      <c r="C8" s="40">
        <f>[1]粮食!C8/[1]粮食!$C$5*100</f>
        <v>5.4786385010281702</v>
      </c>
      <c r="D8" s="40">
        <f>[1]粮食!D8/[1]粮食!$D$5*100</f>
        <v>5.445521544872439</v>
      </c>
      <c r="E8" s="40">
        <f>[1]粮食!E8/[1]粮食!$E$5*100</f>
        <v>5.6299233243218048</v>
      </c>
      <c r="F8" s="40">
        <f>[1]粮食!F8/[1]粮食!$F$5*100</f>
        <v>5.4650327505812646</v>
      </c>
      <c r="G8" s="40">
        <f>[1]粮食!G8/[1]粮食!$G$5*100</f>
        <v>5.6016612701746054</v>
      </c>
      <c r="H8" s="40">
        <f>[1]粮食!H8/[1]粮食!$H$5*100</f>
        <v>5.4715332967936421</v>
      </c>
      <c r="I8" s="40">
        <f>[1]粮食!I8/[1]粮食!$I$5*100</f>
        <v>5.6698212973418656</v>
      </c>
      <c r="J8" s="40">
        <f>[1]粮食!J8/[1]粮食!$J$5*100</f>
        <v>5.5736490212296665</v>
      </c>
      <c r="K8" s="40">
        <f>[1]粮食!K8/[1]粮食!$K$5*100</f>
        <v>5.632381296698</v>
      </c>
      <c r="L8" s="40">
        <f>[1]粮食!L8/[1]粮食!$L$5*100</f>
        <v>5.5871220212411457</v>
      </c>
      <c r="M8" s="40">
        <f>[1]粮食!M8/[1]粮食!$M$5*100</f>
        <v>5.6255605040356285</v>
      </c>
      <c r="N8" s="40">
        <f>[1]粮食!N8/[1]粮食!$N$5*100</f>
        <v>5.5165942491329494</v>
      </c>
      <c r="O8" s="40">
        <f>[1]粮食!O8/[1]粮食!$O$5*100</f>
        <v>5.677018432508536</v>
      </c>
      <c r="P8" s="40">
        <f>[1]粮食!P8/[1]粮食!$P$5*100</f>
        <v>5.598071985575281</v>
      </c>
      <c r="Q8" s="40">
        <f>[1]粮食!Q8/[1]粮食!$Q$5*100</f>
        <v>5.6150292337875403</v>
      </c>
      <c r="R8" s="40">
        <f>[1]粮食!R8/[1]粮食!$R$5*100</f>
        <v>5.6399650970638646</v>
      </c>
      <c r="S8" s="40">
        <f>[1]粮食!S8/[1]粮食!$S$5*100</f>
        <v>5.4129206567338066</v>
      </c>
      <c r="T8" s="40">
        <f>[1]粮食!T8/[1]粮食!$T$5*100</f>
        <v>5.6173296215665722</v>
      </c>
      <c r="U8" s="40">
        <f>[1]粮食!U8/[1]粮食!$U$5*100</f>
        <v>5.5355124821671557</v>
      </c>
      <c r="V8" s="40">
        <f>[1]粮食!V8/[1]粮食!$V$5*100</f>
        <v>5.6414328537384453</v>
      </c>
      <c r="W8" s="40">
        <f>[1]粮食!W8/[1]粮食!$W$5*100</f>
        <v>5.590276739464862</v>
      </c>
      <c r="X8" s="40">
        <f>[1]粮食!X8/[1]粮食!$X$5*100</f>
        <v>5.6673914568282253</v>
      </c>
      <c r="Y8" s="40">
        <f>[1]粮食!Y8/[1]粮食!$Y$5*100</f>
        <v>5.5066318396146414</v>
      </c>
      <c r="Z8" s="40">
        <f>[1]粮食!Z8/[1]粮食!$Z$5*100</f>
        <v>5.6850225642788033</v>
      </c>
      <c r="AA8" s="40">
        <f>[1]粮食!AA8/[1]粮食!$AA$5*100</f>
        <v>5.5541939188526772</v>
      </c>
      <c r="AB8" s="40">
        <f>[1]粮食!AB8/[1]粮食!$AB$5*100</f>
        <v>5.7175309280180127</v>
      </c>
      <c r="AC8" s="40">
        <f>[1]粮食!AC8/[1]粮食!$AC$5*100</f>
        <v>5.4456088728345389</v>
      </c>
      <c r="AD8" s="40">
        <f>[1]粮食!AD8/[1]粮食!$AD$5*100</f>
        <v>5.7039540931020376</v>
      </c>
      <c r="AE8" s="40">
        <f>[1]粮食!AE8/[1]粮食!$AE$5*100</f>
        <v>5.4824507696568148</v>
      </c>
      <c r="AF8" s="40">
        <f>[1]粮食!AF8/[1]粮食!$AF$5*100</f>
        <v>5.7664431792643631</v>
      </c>
      <c r="AG8" s="40">
        <f>[1]粮食!AG8/[1]粮食!$AG$5*100</f>
        <v>5.4960290065045232</v>
      </c>
      <c r="AH8" s="40">
        <f>[1]粮食!AH8/[1]粮食!$AH$5*100</f>
        <v>5.8389752211317099</v>
      </c>
      <c r="AI8" s="40">
        <f>[1]粮食!AI8/[1]粮食!$AI$5*100</f>
        <v>5.6650378885293744</v>
      </c>
      <c r="AJ8" s="40">
        <f>[1]粮食!AJ8/[1]粮食!$AJ$5*100</f>
        <v>5.876821279943881</v>
      </c>
      <c r="AK8" s="40">
        <f>[1]粮食!AK8/[1]粮食!$AK$5*100</f>
        <v>5.4330040725419009</v>
      </c>
      <c r="AL8" s="40">
        <f>[1]粮食!AL8/[1]粮食!$AL$5*100</f>
        <v>5.9841673978816337</v>
      </c>
      <c r="AM8" s="41">
        <f>[1]粮食!AM8/[1]粮食!$AM$5*100</f>
        <v>5.3687420458489656</v>
      </c>
      <c r="AV8">
        <v>691.87</v>
      </c>
      <c r="AW8">
        <v>2551.1</v>
      </c>
      <c r="AX8">
        <v>723.61</v>
      </c>
      <c r="AY8">
        <v>2746.3</v>
      </c>
      <c r="AZ8">
        <v>730.57</v>
      </c>
    </row>
    <row r="9" spans="1:83">
      <c r="A9" s="17" t="s">
        <v>10</v>
      </c>
      <c r="B9" s="40">
        <f>[1]粮食!B9/[1]粮食!$B$5*100</f>
        <v>2.6570058460853083</v>
      </c>
      <c r="C9" s="40">
        <f>[1]粮食!C9/[1]粮食!$C$5*100</f>
        <v>2.1255086927136508</v>
      </c>
      <c r="D9" s="40">
        <f>[1]粮食!D9/[1]粮食!$D$5*100</f>
        <v>2.6622530995393476</v>
      </c>
      <c r="E9" s="40">
        <f>[1]粮食!E9/[1]粮食!$E$5*100</f>
        <v>2.1329064510114666</v>
      </c>
      <c r="F9" s="40">
        <f>[1]粮食!F9/[1]粮食!$F$5*100</f>
        <v>2.6677378083251511</v>
      </c>
      <c r="G9" s="40">
        <f>[1]粮食!G9/[1]粮食!$G$5*100</f>
        <v>2.0812739528828397</v>
      </c>
      <c r="H9" s="40">
        <f>[1]粮食!H9/[1]粮食!$H$5*100</f>
        <v>2.6805289120306934</v>
      </c>
      <c r="I9" s="40">
        <f>[1]粮食!I9/[1]粮食!$I$5*100</f>
        <v>2.1274339349835398</v>
      </c>
      <c r="J9" s="40">
        <f>[1]粮食!J9/[1]粮食!$J$5*100</f>
        <v>2.6933416046319278</v>
      </c>
      <c r="K9" s="40">
        <f>[1]粮食!K9/[1]粮食!$K$5*100</f>
        <v>2.0516992046276208</v>
      </c>
      <c r="L9" s="40">
        <f>[1]粮食!L9/[1]粮食!$L$5*100</f>
        <v>2.6803489494775157</v>
      </c>
      <c r="M9" s="40">
        <f>[1]粮食!M9/[1]粮食!$M$5*100</f>
        <v>2.0976151028287404</v>
      </c>
      <c r="N9" s="40">
        <f>[1]粮食!N9/[1]粮食!$N$5*100</f>
        <v>2.8554726625295404</v>
      </c>
      <c r="O9" s="40">
        <f>[1]粮食!O9/[1]粮食!$O$5*100</f>
        <v>2.103636334212613</v>
      </c>
      <c r="P9" s="40">
        <f>[1]粮食!P9/[1]粮食!$P$5*100</f>
        <v>2.8677798991756038</v>
      </c>
      <c r="Q9" s="40">
        <f>[1]粮食!Q9/[1]粮食!$Q$5*100</f>
        <v>2.1395919440347009</v>
      </c>
      <c r="R9" s="40">
        <f>[1]粮食!R9/[1]粮食!$R$5*100</f>
        <v>2.9002257750595759</v>
      </c>
      <c r="S9" s="40">
        <f>[1]粮食!S9/[1]粮食!$S$5*100</f>
        <v>2.0265223135335888</v>
      </c>
      <c r="T9" s="40">
        <f>[1]粮食!T9/[1]粮食!$T$5*100</f>
        <v>2.9154756898794028</v>
      </c>
      <c r="U9" s="40">
        <f>[1]粮食!U9/[1]粮食!$U$5*100</f>
        <v>2.1923278409820997</v>
      </c>
      <c r="V9" s="40">
        <f>[1]粮食!V9/[1]粮食!$V$5*100</f>
        <v>2.9246415543304662</v>
      </c>
      <c r="W9" s="40">
        <f>[1]粮食!W9/[1]粮食!$W$5*100</f>
        <v>2.1809555136907783</v>
      </c>
      <c r="X9" s="40">
        <f>[1]粮食!X9/[1]粮食!$X$5*100</f>
        <v>2.9598595741543066</v>
      </c>
      <c r="Y9" s="40">
        <f>[1]粮食!Y9/[1]粮食!$Y$5*100</f>
        <v>2.1610298856813324</v>
      </c>
      <c r="Z9" s="40">
        <f>[1]粮食!Z9/[1]粮食!$Z$5*100</f>
        <v>2.9735107123800573</v>
      </c>
      <c r="AA9" s="40">
        <f>[1]粮食!AA9/[1]粮食!$AA$5*100</f>
        <v>2.0885561826865171</v>
      </c>
      <c r="AB9" s="40">
        <f>[1]粮食!AB9/[1]粮食!$AB$5*100</f>
        <v>2.9480478466199656</v>
      </c>
      <c r="AC9" s="40">
        <f>[1]粮食!AC9/[1]粮食!$AC$5*100</f>
        <v>1.985627940425672</v>
      </c>
      <c r="AD9" s="40">
        <f>[1]粮食!AD9/[1]粮食!$AD$5*100</f>
        <v>2.8872568719961684</v>
      </c>
      <c r="AE9" s="40">
        <f>[1]粮食!AE9/[1]粮食!$AE$5*100</f>
        <v>1.7746095199700087</v>
      </c>
      <c r="AF9" s="40">
        <f>[1]粮食!AF9/[1]粮食!$AF$5*100</f>
        <v>2.9134204809349011</v>
      </c>
      <c r="AG9" s="40">
        <f>[1]粮食!AG9/[1]粮食!$AG$5*100</f>
        <v>1.9443588060729058</v>
      </c>
      <c r="AH9" s="40">
        <f>[1]粮食!AH9/[1]粮食!$AH$5*100</f>
        <v>2.8665712468193383</v>
      </c>
      <c r="AI9" s="40">
        <f>[1]粮食!AI9/[1]粮食!$AI$5*100</f>
        <v>2.0077631114646444</v>
      </c>
      <c r="AJ9" s="40">
        <f>[1]粮食!AJ9/[1]粮食!$AJ$5*100</f>
        <v>2.9594554882499597</v>
      </c>
      <c r="AK9" s="40">
        <f>[1]粮食!AK9/[1]粮食!$AK$5*100</f>
        <v>2.1574823409276389</v>
      </c>
      <c r="AL9" s="40">
        <f>[1]粮食!AL9/[1]粮食!$AL$5*100</f>
        <v>2.9091327550741526</v>
      </c>
      <c r="AM9" s="41">
        <f>[1]粮食!AM9/[1]粮食!$AM$5*100</f>
        <v>2.0205609639191446</v>
      </c>
      <c r="AV9">
        <v>318.64600000000002</v>
      </c>
      <c r="AW9">
        <v>853.35</v>
      </c>
      <c r="AX9">
        <v>323.92</v>
      </c>
      <c r="AY9">
        <v>821.7</v>
      </c>
      <c r="AZ9">
        <v>329.67</v>
      </c>
    </row>
    <row r="10" spans="1:83">
      <c r="A10" s="17" t="s">
        <v>11</v>
      </c>
      <c r="B10" s="40">
        <f>[1]粮食!B10/[1]粮食!$B$5*100</f>
        <v>5.8710498997633831</v>
      </c>
      <c r="C10" s="40">
        <f>[1]粮食!C10/[1]粮食!$C$5*100</f>
        <v>5.6913187903538924</v>
      </c>
      <c r="D10" s="40">
        <f>[1]粮食!D10/[1]粮食!$D$5*100</f>
        <v>5.8748217939172891</v>
      </c>
      <c r="E10" s="40">
        <f>[1]粮食!E10/[1]粮食!$E$5*100</f>
        <v>5.681632795749044</v>
      </c>
      <c r="F10" s="40">
        <f>[1]粮食!F10/[1]粮食!$F$5*100</f>
        <v>5.8524289837331001</v>
      </c>
      <c r="G10" s="40">
        <f>[1]粮食!G10/[1]粮食!$G$5*100</f>
        <v>5.6239208846439412</v>
      </c>
      <c r="H10" s="40">
        <f>[1]粮食!H10/[1]粮食!$H$5*100</f>
        <v>5.8517744587558234</v>
      </c>
      <c r="I10" s="40">
        <f>[1]粮食!I10/[1]粮食!$I$5*100</f>
        <v>5.4729556141074127</v>
      </c>
      <c r="J10" s="40">
        <f>[1]粮食!J10/[1]粮食!$J$5*100</f>
        <v>5.8829611248966085</v>
      </c>
      <c r="K10" s="40">
        <f>[1]粮食!K10/[1]粮食!$K$5*100</f>
        <v>5.5028320077127022</v>
      </c>
      <c r="L10" s="40">
        <f>[1]粮食!L10/[1]粮食!$L$5*100</f>
        <v>5.8015841144253528</v>
      </c>
      <c r="M10" s="40">
        <f>[1]粮食!M10/[1]粮食!$M$5*100</f>
        <v>5.4005988843119672</v>
      </c>
      <c r="N10" s="40">
        <f>[1]粮食!N10/[1]粮食!$N$5*100</f>
        <v>5.13083276005261</v>
      </c>
      <c r="O10" s="40">
        <f>[1]粮食!O10/[1]粮食!$O$5*100</f>
        <v>4.4801191073422553</v>
      </c>
      <c r="P10" s="40">
        <f>[1]粮食!P10/[1]粮食!$P$5*100</f>
        <v>5.1180147963074702</v>
      </c>
      <c r="Q10" s="40">
        <f>[1]粮食!Q10/[1]粮食!$Q$5*100</f>
        <v>4.511561261134073</v>
      </c>
      <c r="R10" s="40">
        <f>[1]粮食!R10/[1]粮食!$R$5*100</f>
        <v>5.0525440940720578</v>
      </c>
      <c r="S10" s="40">
        <f>[1]粮食!S10/[1]粮食!$S$5*100</f>
        <v>4.5491190607605896</v>
      </c>
      <c r="T10" s="40">
        <f>[1]粮食!T10/[1]粮食!$T$5*100</f>
        <v>5.0131916758484989</v>
      </c>
      <c r="U10" s="40">
        <f>[1]粮食!U10/[1]粮食!$U$5*100</f>
        <v>4.5352258387614368</v>
      </c>
      <c r="V10" s="40">
        <f>[1]粮食!V10/[1]粮食!$V$5*100</f>
        <v>5.0174354833523278</v>
      </c>
      <c r="W10" s="40">
        <f>[1]粮食!W10/[1]粮食!$W$5*100</f>
        <v>4.6067867454787699</v>
      </c>
      <c r="X10" s="40">
        <f>[1]粮食!X10/[1]粮食!$X$5*100</f>
        <v>5.0262309292960907</v>
      </c>
      <c r="Y10" s="40">
        <f>[1]粮食!Y10/[1]粮食!$Y$5*100</f>
        <v>4.2886461548899222</v>
      </c>
      <c r="Z10" s="40">
        <f>[1]粮食!Z10/[1]粮食!$Z$5*100</f>
        <v>5.0297088801063552</v>
      </c>
      <c r="AA10" s="40">
        <f>[1]粮食!AA10/[1]粮食!$AA$5*100</f>
        <v>4.1797383790142995</v>
      </c>
      <c r="AB10" s="40">
        <f>[1]粮食!AB10/[1]粮食!$AB$5*100</f>
        <v>5.0044550179702405</v>
      </c>
      <c r="AC10" s="40">
        <f>[1]粮食!AC10/[1]粮食!$AC$5*100</f>
        <v>3.949297042693471</v>
      </c>
      <c r="AD10" s="40">
        <f>[1]粮食!AD10/[1]粮食!$AD$5*100</f>
        <v>4.9767951421194319</v>
      </c>
      <c r="AE10" s="40">
        <f>[1]粮食!AE10/[1]粮食!$AE$5*100</f>
        <v>3.7332735517245927</v>
      </c>
      <c r="AF10" s="40">
        <f>[1]粮食!AF10/[1]粮食!$AF$5*100</f>
        <v>4.9203123829500335</v>
      </c>
      <c r="AG10" s="40">
        <f>[1]粮食!AG10/[1]粮食!$AG$5*100</f>
        <v>4.0311400032910356</v>
      </c>
      <c r="AH10" s="40">
        <f>[1]粮食!AH10/[1]粮食!$AH$5*100</f>
        <v>4.8466277414273593</v>
      </c>
      <c r="AI10" s="40">
        <f>[1]粮食!AI10/[1]粮食!$AI$5*100</f>
        <v>3.6098268949747112</v>
      </c>
      <c r="AJ10" s="40">
        <f>[1]粮食!AJ10/[1]粮食!$AJ$5*100</f>
        <v>4.2297301140403265</v>
      </c>
      <c r="AK10" s="40">
        <f>[1]粮食!AK10/[1]粮食!$AK$5*100</f>
        <v>3.4270862229083496</v>
      </c>
      <c r="AL10" s="40">
        <f>[1]粮食!AL10/[1]粮食!$AL$5*100</f>
        <v>4.1941531571704616</v>
      </c>
      <c r="AM10" s="41">
        <f>[1]粮食!AM10/[1]粮食!$AM$5*100</f>
        <v>3.434127233360329</v>
      </c>
      <c r="AV10">
        <v>443.59</v>
      </c>
      <c r="AW10">
        <v>1241.9000000000001</v>
      </c>
      <c r="AX10">
        <v>495.1</v>
      </c>
      <c r="AY10">
        <v>1428.5</v>
      </c>
      <c r="AZ10">
        <v>503.07</v>
      </c>
    </row>
    <row r="11" spans="1:83">
      <c r="A11" s="17" t="s">
        <v>12</v>
      </c>
      <c r="B11" s="40">
        <f>[1]粮食!B11/[1]粮食!$B$5*100</f>
        <v>3.007855020446589</v>
      </c>
      <c r="C11" s="40">
        <f>[1]粮食!C11/[1]粮食!$C$5*100</f>
        <v>3.6861707481917145</v>
      </c>
      <c r="D11" s="40">
        <f>[1]粮食!D11/[1]粮食!$D$5*100</f>
        <v>3.0097496790811618</v>
      </c>
      <c r="E11" s="40">
        <f>[1]粮食!E11/[1]粮食!$E$5*100</f>
        <v>3.6189346974923091</v>
      </c>
      <c r="F11" s="40">
        <f>[1]粮食!F11/[1]粮食!$F$5*100</f>
        <v>3.0124583976230861</v>
      </c>
      <c r="G11" s="40">
        <f>[1]粮食!G11/[1]粮食!$G$5*100</f>
        <v>3.7177949508750805</v>
      </c>
      <c r="H11" s="40">
        <f>[1]粮食!H11/[1]粮食!$H$5*100</f>
        <v>3.0205193203617431</v>
      </c>
      <c r="I11" s="40">
        <f>[1]粮食!I11/[1]粮食!$I$5*100</f>
        <v>3.4933949920238039</v>
      </c>
      <c r="J11" s="40">
        <f>[1]粮食!J11/[1]粮食!$J$5*100</f>
        <v>3.0061000827129858</v>
      </c>
      <c r="K11" s="40">
        <f>[1]粮食!K11/[1]粮食!$K$5*100</f>
        <v>3.6605206073752714</v>
      </c>
      <c r="L11" s="40">
        <f>[1]粮食!L11/[1]粮食!$L$5*100</f>
        <v>2.976836385074805</v>
      </c>
      <c r="M11" s="40">
        <f>[1]粮食!M11/[1]粮食!$M$5*100</f>
        <v>3.3318639894207238</v>
      </c>
      <c r="N11" s="40">
        <f>[1]粮食!N11/[1]粮食!$N$5*100</f>
        <v>2.8757899689537294</v>
      </c>
      <c r="O11" s="40">
        <f>[1]粮食!O11/[1]粮食!$O$5*100</f>
        <v>3.4578350298577503</v>
      </c>
      <c r="P11" s="40">
        <f>[1]粮食!P11/[1]粮食!$P$5*100</f>
        <v>2.8589325495761231</v>
      </c>
      <c r="Q11" s="40">
        <f>[1]粮食!Q11/[1]粮食!$Q$5*100</f>
        <v>3.4087423872880489</v>
      </c>
      <c r="R11" s="40">
        <f>[1]粮食!R11/[1]粮食!$R$5*100</f>
        <v>2.9092250154178161</v>
      </c>
      <c r="S11" s="40">
        <f>[1]粮食!S11/[1]粮食!$S$5*100</f>
        <v>3.2223597167219955</v>
      </c>
      <c r="T11" s="40">
        <f>[1]粮食!T11/[1]粮食!$T$5*100</f>
        <v>2.8699657389024029</v>
      </c>
      <c r="U11" s="40">
        <f>[1]粮食!U11/[1]粮食!$U$5*100</f>
        <v>2.8893325821299256</v>
      </c>
      <c r="V11" s="40">
        <f>[1]粮食!V11/[1]粮食!$V$5*100</f>
        <v>2.8818567360632246</v>
      </c>
      <c r="W11" s="40">
        <f>[1]粮食!W11/[1]粮食!$W$5*100</f>
        <v>3.6475517412092269</v>
      </c>
      <c r="X11" s="40">
        <f>[1]粮食!X11/[1]粮食!$X$5*100</f>
        <v>2.8931357156088873</v>
      </c>
      <c r="Y11" s="40">
        <f>[1]粮食!Y11/[1]粮食!$Y$5*100</f>
        <v>3.5118219749652297</v>
      </c>
      <c r="Z11" s="40">
        <f>[1]粮食!Z11/[1]粮食!$Z$5*100</f>
        <v>2.8667034447830848</v>
      </c>
      <c r="AA11" s="40">
        <f>[1]粮食!AA11/[1]粮食!$AA$5*100</f>
        <v>3.5635005111973221</v>
      </c>
      <c r="AB11" s="40">
        <f>[1]粮食!AB11/[1]粮食!$AB$5*100</f>
        <v>2.8935318963814698</v>
      </c>
      <c r="AC11" s="40">
        <f>[1]粮食!AC11/[1]粮食!$AC$5*100</f>
        <v>3.2305110736590934</v>
      </c>
      <c r="AD11" s="40">
        <f>[1]粮食!AD11/[1]粮食!$AD$5*100</f>
        <v>2.866520225570671</v>
      </c>
      <c r="AE11" s="40">
        <f>[1]粮食!AE11/[1]粮食!$AE$5*100</f>
        <v>2.997243892008794</v>
      </c>
      <c r="AF11" s="40">
        <f>[1]粮食!AF11/[1]粮食!$AF$5*100</f>
        <v>2.8428159412690084</v>
      </c>
      <c r="AG11" s="40">
        <f>[1]粮食!AG11/[1]粮食!$AG$5*100</f>
        <v>3.5185707071375742</v>
      </c>
      <c r="AH11" s="40">
        <f>[1]粮食!AH11/[1]粮食!$AH$5*100</f>
        <v>2.9602871683024357</v>
      </c>
      <c r="AI11" s="40">
        <f>[1]粮食!AI11/[1]粮食!$AI$5*100</f>
        <v>3.658271581310319</v>
      </c>
      <c r="AJ11" s="40">
        <f>[1]粮食!AJ11/[1]粮食!$AJ$5*100</f>
        <v>2.9921603200333684</v>
      </c>
      <c r="AK11" s="40">
        <f>[1]粮食!AK11/[1]粮食!$AK$5*100</f>
        <v>3.4674900196591607</v>
      </c>
      <c r="AL11" s="40">
        <f>[1]粮食!AL11/[1]粮食!$AL$5*100</f>
        <v>2.9267778113417431</v>
      </c>
      <c r="AM11" s="41">
        <f>[1]粮食!AM11/[1]粮食!$AM$5*100</f>
        <v>3.6068459415235608</v>
      </c>
      <c r="AV11">
        <v>285.86</v>
      </c>
      <c r="AW11">
        <v>1140</v>
      </c>
      <c r="AX11">
        <v>305.52999999999997</v>
      </c>
      <c r="AY11">
        <v>1648.8</v>
      </c>
      <c r="AZ11">
        <v>303.91800000000001</v>
      </c>
    </row>
    <row r="12" spans="1:83">
      <c r="A12" s="17" t="s">
        <v>13</v>
      </c>
      <c r="B12" s="40">
        <f>[1]粮食!B12/[1]粮食!$B$5*100</f>
        <v>4.8967583856230856</v>
      </c>
      <c r="C12" s="40">
        <f>[1]粮食!C12/[1]粮食!$C$5*100</f>
        <v>6.0201895284796016</v>
      </c>
      <c r="D12" s="40">
        <f>[1]粮食!D12/[1]粮食!$D$5*100</f>
        <v>4.8888678558058212</v>
      </c>
      <c r="E12" s="40">
        <f>[1]粮食!E12/[1]粮食!$E$5*100</f>
        <v>5.944112985923371</v>
      </c>
      <c r="F12" s="40">
        <f>[1]粮食!F12/[1]粮食!$F$5*100</f>
        <v>4.8637482307035107</v>
      </c>
      <c r="G12" s="40">
        <f>[1]粮食!G12/[1]粮食!$G$5*100</f>
        <v>5.9151996555617545</v>
      </c>
      <c r="H12" s="40">
        <f>[1]粮食!H12/[1]粮食!$H$5*100</f>
        <v>4.8660591942998082</v>
      </c>
      <c r="I12" s="40">
        <f>[1]粮食!I12/[1]粮食!$I$5*100</f>
        <v>5.6807250870809511</v>
      </c>
      <c r="J12" s="40">
        <f>[1]粮食!J12/[1]粮食!$J$5*100</f>
        <v>4.863695891921699</v>
      </c>
      <c r="K12" s="40">
        <f>[1]粮食!K12/[1]粮食!$K$5*100</f>
        <v>5.8417691009881905</v>
      </c>
      <c r="L12" s="40">
        <f>[1]粮食!L12/[1]粮食!$L$5*100</f>
        <v>4.7848116407631771</v>
      </c>
      <c r="M12" s="40">
        <f>[1]粮食!M12/[1]粮食!$M$5*100</f>
        <v>5.522199759838271</v>
      </c>
      <c r="N12" s="40">
        <f>[1]粮食!N12/[1]粮食!$N$5*100</f>
        <v>4.4763125158172015</v>
      </c>
      <c r="O12" s="40">
        <f>[1]粮食!O12/[1]粮食!$O$5*100</f>
        <v>6.0200993640056311</v>
      </c>
      <c r="P12" s="40">
        <f>[1]粮食!P12/[1]粮食!$P$5*100</f>
        <v>4.4427850748751201</v>
      </c>
      <c r="Q12" s="40">
        <f>[1]粮食!Q12/[1]粮食!$Q$5*100</f>
        <v>6.0320752175698056</v>
      </c>
      <c r="R12" s="40">
        <f>[1]粮食!R12/[1]粮食!$R$5*100</f>
        <v>4.480210052857303</v>
      </c>
      <c r="S12" s="40">
        <f>[1]粮食!S12/[1]粮食!$S$5*100</f>
        <v>5.8686371470087968</v>
      </c>
      <c r="T12" s="40">
        <f>[1]粮食!T12/[1]粮食!$T$5*100</f>
        <v>4.4362887300328415</v>
      </c>
      <c r="U12" s="40">
        <f>[1]粮食!U12/[1]粮食!$U$5*100</f>
        <v>5.8198495616332746</v>
      </c>
      <c r="V12" s="40">
        <f>[1]粮食!V12/[1]粮食!$V$5*100</f>
        <v>4.2783925056004337</v>
      </c>
      <c r="W12" s="40">
        <f>[1]粮食!W12/[1]粮食!$W$5*100</f>
        <v>5.8992786632510317</v>
      </c>
      <c r="X12" s="40">
        <f>[1]粮食!X12/[1]粮食!$X$5*100</f>
        <v>4.1457817392445993</v>
      </c>
      <c r="Y12" s="40">
        <f>[1]粮食!Y12/[1]粮食!$Y$5*100</f>
        <v>5.6701380643848163</v>
      </c>
      <c r="Z12" s="40">
        <f>[1]粮食!Z12/[1]粮食!$Z$5*100</f>
        <v>4.1104971376375792</v>
      </c>
      <c r="AA12" s="40">
        <f>[1]粮食!AA12/[1]粮食!$AA$5*100</f>
        <v>5.5513928376353272</v>
      </c>
      <c r="AB12" s="40">
        <f>[1]粮食!AB12/[1]粮食!$AB$5*100</f>
        <v>4.0884232330779851</v>
      </c>
      <c r="AC12" s="40">
        <f>[1]粮食!AC12/[1]粮食!$AC$5*100</f>
        <v>5.2014997886461831</v>
      </c>
      <c r="AD12" s="40">
        <f>[1]粮食!AD12/[1]粮食!$AD$5*100</f>
        <v>4.0626393530166309</v>
      </c>
      <c r="AE12" s="40">
        <f>[1]粮食!AE12/[1]粮食!$AE$5*100</f>
        <v>4.6343305935522521</v>
      </c>
      <c r="AF12" s="40">
        <f>[1]粮食!AF12/[1]粮食!$AF$5*100</f>
        <v>4.1119184957674726</v>
      </c>
      <c r="AG12" s="40">
        <f>[1]粮食!AG12/[1]粮食!$AG$5*100</f>
        <v>5.3715749117189233</v>
      </c>
      <c r="AH12" s="40">
        <f>[1]粮食!AH12/[1]粮食!$AH$5*100</f>
        <v>4.1033374227553621</v>
      </c>
      <c r="AI12" s="40">
        <f>[1]粮食!AI12/[1]粮食!$AI$5*100</f>
        <v>4.8919165156508235</v>
      </c>
      <c r="AJ12" s="40">
        <f>[1]粮食!AJ12/[1]粮食!$AJ$5*100</f>
        <v>4.1004275327285313</v>
      </c>
      <c r="AK12" s="40">
        <f>[1]粮食!AK12/[1]粮食!$AK$5*100</f>
        <v>5.4675784657814006</v>
      </c>
      <c r="AL12" s="40">
        <f>[1]粮食!AL12/[1]粮食!$AL$5*100</f>
        <v>4.118298594628806</v>
      </c>
      <c r="AM12" s="41">
        <f>[1]粮食!AM12/[1]粮食!$AM$5*100</f>
        <v>5.3327934152025511</v>
      </c>
      <c r="AV12">
        <v>383.37</v>
      </c>
      <c r="AW12">
        <v>1638</v>
      </c>
      <c r="AX12">
        <v>351.33</v>
      </c>
      <c r="AY12">
        <v>2305.6</v>
      </c>
      <c r="AZ12">
        <v>356.73</v>
      </c>
    </row>
    <row r="13" spans="1:83">
      <c r="A13" s="17" t="s">
        <v>14</v>
      </c>
      <c r="B13" s="40">
        <f>[1]粮食!B13/[1]粮食!$B$5*100</f>
        <v>12.39244001563439</v>
      </c>
      <c r="C13" s="40">
        <f>[1]粮食!C13/[1]粮食!$C$5*100</f>
        <v>11.199436303763248</v>
      </c>
      <c r="D13" s="40">
        <f>[1]粮食!D13/[1]粮食!$D$5*100</f>
        <v>12.408467355856949</v>
      </c>
      <c r="E13" s="40">
        <f>[1]粮食!E13/[1]粮食!$E$5*100</f>
        <v>11.307768947515614</v>
      </c>
      <c r="F13" s="40">
        <f>[1]粮食!F13/[1]粮食!$F$5*100</f>
        <v>12.370240964367538</v>
      </c>
      <c r="G13" s="40">
        <f>[1]粮食!G13/[1]粮食!$G$5*100</f>
        <v>11.521840050025553</v>
      </c>
      <c r="H13" s="40">
        <f>[1]粮食!H13/[1]粮食!$H$5*100</f>
        <v>12.364688955878323</v>
      </c>
      <c r="I13" s="40">
        <f>[1]粮食!I13/[1]粮食!$I$5*100</f>
        <v>11.263465433492858</v>
      </c>
      <c r="J13" s="40">
        <f>[1]粮食!J13/[1]粮食!$J$5*100</f>
        <v>12.353529087400055</v>
      </c>
      <c r="K13" s="40">
        <f>[1]粮食!K13/[1]粮食!$K$5*100</f>
        <v>11.302422270426609</v>
      </c>
      <c r="L13" s="40">
        <f>[1]粮食!L13/[1]粮食!$L$5*100</f>
        <v>12.145731691687244</v>
      </c>
      <c r="M13" s="40">
        <f>[1]粮食!M13/[1]粮食!$M$5*100</f>
        <v>11.410722157199531</v>
      </c>
      <c r="N13" s="40">
        <f>[1]粮食!N13/[1]粮食!$N$5*100</f>
        <v>10.539246263576059</v>
      </c>
      <c r="O13" s="40">
        <f>[1]粮食!O13/[1]粮食!$O$5*100</f>
        <v>9.7402618419562081</v>
      </c>
      <c r="P13" s="40">
        <f>[1]粮食!P13/[1]粮食!$P$5*100</f>
        <v>10.444030781698727</v>
      </c>
      <c r="Q13" s="40">
        <f>[1]粮食!Q13/[1]粮食!$Q$5*100</f>
        <v>9.8315750869386722</v>
      </c>
      <c r="R13" s="40">
        <f>[1]粮食!R13/[1]粮食!$R$5*100</f>
        <v>10.380182613996993</v>
      </c>
      <c r="S13" s="40">
        <f>[1]粮食!S13/[1]粮食!$S$5*100</f>
        <v>10.176380948089836</v>
      </c>
      <c r="T13" s="40">
        <f>[1]粮食!T13/[1]粮食!$T$5*100</f>
        <v>10.376268822756041</v>
      </c>
      <c r="U13" s="40">
        <f>[1]粮食!U13/[1]粮食!$U$5*100</f>
        <v>10.283249811375459</v>
      </c>
      <c r="V13" s="40">
        <f>[1]粮食!V13/[1]粮食!$V$5*100</f>
        <v>10.329452032770133</v>
      </c>
      <c r="W13" s="40">
        <f>[1]粮食!W13/[1]粮食!$W$5*100</f>
        <v>9.9746153258309</v>
      </c>
      <c r="X13" s="40">
        <f>[1]粮食!X13/[1]粮食!$X$5*100</f>
        <v>10.358834077007607</v>
      </c>
      <c r="Y13" s="40">
        <f>[1]粮食!Y13/[1]粮食!$Y$5*100</f>
        <v>9.7722107262797238</v>
      </c>
      <c r="Z13" s="40">
        <f>[1]粮食!Z13/[1]粮食!$Z$5*100</f>
        <v>10.40299168874861</v>
      </c>
      <c r="AA13" s="40">
        <f>[1]粮食!AA13/[1]粮食!$AA$5*100</f>
        <v>9.7523143933558352</v>
      </c>
      <c r="AB13" s="40">
        <f>[1]粮食!AB13/[1]粮食!$AB$5*100</f>
        <v>10.425106096776277</v>
      </c>
      <c r="AC13" s="40">
        <f>[1]粮食!AC13/[1]粮食!$AC$5*100</f>
        <v>9.1729386598155109</v>
      </c>
      <c r="AD13" s="40">
        <f>[1]粮食!AD13/[1]粮食!$AD$5*100</f>
        <v>10.451820328886882</v>
      </c>
      <c r="AE13" s="40">
        <f>[1]粮食!AE13/[1]粮食!$AE$5*100</f>
        <v>8.2005045015174609</v>
      </c>
      <c r="AF13" s="40">
        <f>[1]粮食!AF13/[1]粮食!$AF$5*100</f>
        <v>10.290002996479137</v>
      </c>
      <c r="AG13" s="40">
        <f>[1]粮食!AG13/[1]粮食!$AG$5*100</f>
        <v>7.9911633809902991</v>
      </c>
      <c r="AH13" s="40">
        <f>[1]粮食!AH13/[1]粮食!$AH$5*100</f>
        <v>10.242960893008602</v>
      </c>
      <c r="AI13" s="40">
        <f>[1]粮食!AI13/[1]粮食!$AI$5*100</f>
        <v>6.9036668440978222</v>
      </c>
      <c r="AJ13" s="40">
        <f>[1]粮食!AJ13/[1]粮食!$AJ$5*100</f>
        <v>8.5541620453317417</v>
      </c>
      <c r="AK13" s="40">
        <f>[1]粮食!AK13/[1]粮食!$AK$5*100</f>
        <v>6.7267296242245882</v>
      </c>
      <c r="AL13" s="40">
        <f>[1]粮食!AL13/[1]粮食!$AL$5*100</f>
        <v>8.2958615630259356</v>
      </c>
      <c r="AM13" s="41">
        <f>[1]粮食!AM13/[1]粮食!$AM$5*100</f>
        <v>6.388112986132918</v>
      </c>
      <c r="AV13">
        <v>785.24699999999996</v>
      </c>
      <c r="AW13">
        <v>2545.5</v>
      </c>
      <c r="AX13">
        <v>809.85</v>
      </c>
      <c r="AY13">
        <v>3074.6</v>
      </c>
      <c r="AZ13">
        <v>808.89</v>
      </c>
    </row>
    <row r="14" spans="1:83">
      <c r="A14" s="17" t="s">
        <v>15</v>
      </c>
      <c r="B14" s="40">
        <f>[1]粮食!B14/[1]粮食!$B$5*100</f>
        <v>0.10691905840621678</v>
      </c>
      <c r="C14" s="40">
        <f>[1]粮食!C14/[1]粮食!$C$5*100</f>
        <v>0.14653226154354987</v>
      </c>
      <c r="D14" s="40">
        <f>[1]粮食!D14/[1]粮食!$D$5*100</f>
        <v>0.10377572949351865</v>
      </c>
      <c r="E14" s="40">
        <f>[1]粮食!E14/[1]粮食!$E$5*100</f>
        <v>0.13925142164631302</v>
      </c>
      <c r="F14" s="40">
        <f>[1]粮食!F14/[1]粮食!$F$5*100</f>
        <v>9.9803198973064194E-2</v>
      </c>
      <c r="G14" s="40">
        <f>[1]粮食!G14/[1]粮食!$G$5*100</f>
        <v>0.13765814211299388</v>
      </c>
      <c r="H14" s="40">
        <f>[1]粮食!H14/[1]粮食!$H$5*100</f>
        <v>9.7629487530830381E-2</v>
      </c>
      <c r="I14" s="40">
        <f>[1]粮食!I14/[1]粮食!$I$5*100</f>
        <v>0.13652142221266275</v>
      </c>
      <c r="J14" s="40">
        <f>[1]粮食!J14/[1]粮食!$J$5*100</f>
        <v>0.10080645161290322</v>
      </c>
      <c r="K14" s="40">
        <f>[1]粮食!K14/[1]粮食!$K$5*100</f>
        <v>0.14461315979754158</v>
      </c>
      <c r="L14" s="40">
        <f>[1]粮食!L14/[1]粮食!$L$5*100</f>
        <v>0.11107598451771661</v>
      </c>
      <c r="M14" s="40">
        <f>[1]粮食!M14/[1]粮食!$M$5*100</f>
        <v>0.15808113818419492</v>
      </c>
      <c r="N14" s="40">
        <f>[1]粮食!N14/[1]粮食!$N$5*100</f>
        <v>0.10577474879611048</v>
      </c>
      <c r="O14" s="40">
        <f>[1]粮食!O14/[1]粮食!$O$5*100</f>
        <v>0.14435292023368343</v>
      </c>
      <c r="P14" s="40">
        <f>[1]粮食!P14/[1]粮食!$P$5*100</f>
        <v>0.12395136788872158</v>
      </c>
      <c r="Q14" s="40">
        <f>[1]粮食!Q14/[1]粮食!$Q$5*100</f>
        <v>0.16146332835149999</v>
      </c>
      <c r="R14" s="40">
        <f>[1]粮食!R14/[1]粮食!$R$5*100</f>
        <v>0.14284088372540318</v>
      </c>
      <c r="S14" s="40">
        <f>[1]粮食!S14/[1]粮食!$S$5*100</f>
        <v>0.18038777740051717</v>
      </c>
      <c r="T14" s="40">
        <f>[1]粮食!T14/[1]粮食!$T$5*100</f>
        <v>0.14628832195140989</v>
      </c>
      <c r="U14" s="40">
        <f>[1]粮食!U14/[1]粮食!$U$5*100</f>
        <v>0.18532978818040743</v>
      </c>
      <c r="V14" s="40">
        <f>[1]粮食!V14/[1]粮食!$V$5*100</f>
        <v>0.15050609348706095</v>
      </c>
      <c r="W14" s="40">
        <f>[1]粮食!W14/[1]粮食!$W$5*100</f>
        <v>0.18972053600204672</v>
      </c>
      <c r="X14" s="40">
        <f>[1]粮食!X14/[1]粮食!$X$5*100</f>
        <v>0.16869805745445784</v>
      </c>
      <c r="Y14" s="40">
        <f>[1]粮食!Y14/[1]粮食!$Y$5*100</f>
        <v>0.20760541402354218</v>
      </c>
      <c r="Z14" s="40">
        <f>[1]粮食!Z14/[1]粮食!$Z$5*100</f>
        <v>0.16848597758946579</v>
      </c>
      <c r="AA14" s="40">
        <f>[1]粮食!AA14/[1]粮食!$AA$5*100</f>
        <v>0.21358244282292962</v>
      </c>
      <c r="AB14" s="40">
        <f>[1]粮食!AB14/[1]粮食!$AB$5*100</f>
        <v>0.16309279270014135</v>
      </c>
      <c r="AC14" s="40">
        <f>[1]粮食!AC14/[1]粮食!$AC$5*100</f>
        <v>0.21666053649101427</v>
      </c>
      <c r="AD14" s="40">
        <f>[1]粮食!AD14/[1]粮食!$AD$5*100</f>
        <v>0.17736255548888019</v>
      </c>
      <c r="AE14" s="40">
        <f>[1]粮食!AE14/[1]粮食!$AE$5*100</f>
        <v>0.22926749318508502</v>
      </c>
      <c r="AF14" s="40">
        <f>[1]粮食!AF14/[1]粮食!$AF$5*100</f>
        <v>0.16340175294029513</v>
      </c>
      <c r="AG14" s="40">
        <f>[1]粮食!AG14/[1]粮食!$AG$5*100</f>
        <v>0.21883493566404202</v>
      </c>
      <c r="AH14" s="40">
        <f>[1]粮食!AH14/[1]粮食!$AH$5*100</f>
        <v>0.16054767963164909</v>
      </c>
      <c r="AI14" s="40">
        <f>[1]粮食!AI14/[1]粮食!$AI$5*100</f>
        <v>0.21770204723655959</v>
      </c>
      <c r="AJ14" s="40">
        <f>[1]粮食!AJ14/[1]粮食!$AJ$5*100</f>
        <v>0.15688839594649681</v>
      </c>
      <c r="AK14" s="40">
        <f>[1]粮食!AK14/[1]粮食!$AK$5*100</f>
        <v>0.22372848648583454</v>
      </c>
      <c r="AL14" s="40">
        <f>[1]粮食!AL14/[1]粮食!$AL$5*100</f>
        <v>0.15928499163298282</v>
      </c>
      <c r="AM14" s="41">
        <f>[1]粮食!AM14/[1]粮食!$AM$5*100</f>
        <v>0.21775779713402643</v>
      </c>
      <c r="AV14">
        <v>25.88</v>
      </c>
      <c r="AW14">
        <v>174</v>
      </c>
      <c r="AX14">
        <v>33.497</v>
      </c>
      <c r="AY14">
        <v>208.2</v>
      </c>
      <c r="AZ14">
        <v>35.25</v>
      </c>
    </row>
    <row r="15" spans="1:83">
      <c r="A15" s="17" t="s">
        <v>16</v>
      </c>
      <c r="B15" s="40">
        <f>[1]粮食!B15/[1]粮食!$B$5*100</f>
        <v>4.5885255340699427</v>
      </c>
      <c r="C15" s="40">
        <f>[1]粮食!C15/[1]粮食!$C$5*100</f>
        <v>5.4610948936598547</v>
      </c>
      <c r="D15" s="40">
        <f>[1]粮食!D15/[1]粮食!$D$5*100</f>
        <v>4.6009493620074347</v>
      </c>
      <c r="E15" s="40">
        <f>[1]粮食!E15/[1]粮食!$E$5*100</f>
        <v>5.4900892607439165</v>
      </c>
      <c r="F15" s="40">
        <f>[1]粮食!F15/[1]粮食!$F$5*100</f>
        <v>4.6139851995426397</v>
      </c>
      <c r="G15" s="40">
        <f>[1]粮食!G15/[1]粮食!$G$5*100</f>
        <v>5.4859698528668766</v>
      </c>
      <c r="H15" s="40">
        <f>[1]粮食!H15/[1]粮食!$H$5*100</f>
        <v>4.6296930665935871</v>
      </c>
      <c r="I15" s="40">
        <f>[1]粮食!I15/[1]粮食!$I$5*100</f>
        <v>5.5700441528800946</v>
      </c>
      <c r="J15" s="40">
        <f>[1]粮食!J15/[1]粮食!$J$5*100</f>
        <v>4.6362351805900195</v>
      </c>
      <c r="K15" s="40">
        <f>[1]粮食!K15/[1]粮食!$K$5*100</f>
        <v>5.5826705230175948</v>
      </c>
      <c r="L15" s="40">
        <f>[1]粮食!L15/[1]粮食!$L$5*100</f>
        <v>4.6788622401462785</v>
      </c>
      <c r="M15" s="40">
        <f>[1]粮食!M15/[1]粮食!$M$5*100</f>
        <v>5.5632400553283983</v>
      </c>
      <c r="N15" s="40">
        <f>[1]粮食!N15/[1]粮食!$N$5*100</f>
        <v>4.8176967303394411</v>
      </c>
      <c r="O15" s="40">
        <f>[1]粮食!O15/[1]粮食!$O$5*100</f>
        <v>5.7284805722331011</v>
      </c>
      <c r="P15" s="40">
        <f>[1]粮食!P15/[1]粮食!$P$5*100</f>
        <v>4.806499616909762</v>
      </c>
      <c r="Q15" s="40">
        <f>[1]粮食!Q15/[1]粮食!$Q$5*100</f>
        <v>5.6244411664954672</v>
      </c>
      <c r="R15" s="40">
        <f>[1]粮食!R15/[1]粮食!$R$5*100</f>
        <v>4.7860077693441756</v>
      </c>
      <c r="S15" s="40">
        <f>[1]粮食!S15/[1]粮食!$S$5*100</f>
        <v>5.7307314153118813</v>
      </c>
      <c r="T15" s="40">
        <f>[1]粮食!T15/[1]粮食!$T$5*100</f>
        <v>4.769318663692995</v>
      </c>
      <c r="U15" s="40">
        <f>[1]粮食!U15/[1]粮食!$U$5*100</f>
        <v>5.7503302988669347</v>
      </c>
      <c r="V15" s="40">
        <f>[1]粮食!V15/[1]粮食!$V$5*100</f>
        <v>4.7883268009818174</v>
      </c>
      <c r="W15" s="40">
        <f>[1]粮食!W15/[1]粮食!$W$5*100</f>
        <v>5.6866321780648503</v>
      </c>
      <c r="X15" s="40">
        <f>[1]粮食!X15/[1]粮食!$X$5*100</f>
        <v>4.7989022036858193</v>
      </c>
      <c r="Y15" s="40">
        <f>[1]粮食!Y15/[1]粮食!$Y$5*100</f>
        <v>5.7201736829607519</v>
      </c>
      <c r="Z15" s="40">
        <f>[1]粮食!Z15/[1]粮食!$Z$5*100</f>
        <v>4.8105776274497396</v>
      </c>
      <c r="AA15" s="40">
        <f>[1]粮食!AA15/[1]粮食!$AA$5*100</f>
        <v>5.7908852817187428</v>
      </c>
      <c r="AB15" s="40">
        <f>[1]粮食!AB15/[1]粮食!$AB$5*100</f>
        <v>4.8075969205313989</v>
      </c>
      <c r="AC15" s="40">
        <f>[1]粮食!AC15/[1]粮食!$AC$5*100</f>
        <v>5.9199197770445968</v>
      </c>
      <c r="AD15" s="40">
        <f>[1]粮食!AD15/[1]粮食!$AD$5*100</f>
        <v>4.8373274316470596</v>
      </c>
      <c r="AE15" s="40">
        <f>[1]粮食!AE15/[1]粮食!$AE$5*100</f>
        <v>6.0851021342411098</v>
      </c>
      <c r="AF15" s="40">
        <f>[1]粮食!AF15/[1]粮食!$AF$5*100</f>
        <v>4.9321110195520257</v>
      </c>
      <c r="AG15" s="40">
        <f>[1]粮食!AG15/[1]粮食!$AG$5*100</f>
        <v>6.006139483156141</v>
      </c>
      <c r="AH15" s="40">
        <f>[1]粮食!AH15/[1]粮食!$AH$5*100</f>
        <v>4.9372197988610189</v>
      </c>
      <c r="AI15" s="40">
        <f>[1]粮食!AI15/[1]粮食!$AI$5*100</f>
        <v>6.244380516065493</v>
      </c>
      <c r="AJ15" s="40">
        <f>[1]粮食!AJ15/[1]粮食!$AJ$5*100</f>
        <v>4.725705997781759</v>
      </c>
      <c r="AK15" s="40">
        <f>[1]粮食!AK15/[1]粮食!$AK$5*100</f>
        <v>6.1136371859660121</v>
      </c>
      <c r="AL15" s="40">
        <f>[1]粮食!AL15/[1]粮食!$AL$5*100</f>
        <v>4.7080654209640524</v>
      </c>
      <c r="AM15" s="41">
        <f>[1]粮食!AM15/[1]粮食!$AM$5*100</f>
        <v>5.856321174156653</v>
      </c>
      <c r="AV15">
        <v>530.42999999999995</v>
      </c>
      <c r="AW15">
        <v>3106.6</v>
      </c>
      <c r="AX15">
        <v>582.85</v>
      </c>
      <c r="AY15">
        <v>3559</v>
      </c>
      <c r="AZ15">
        <v>594.63</v>
      </c>
    </row>
    <row r="16" spans="1:83">
      <c r="A16" s="17" t="s">
        <v>17</v>
      </c>
      <c r="B16" s="40">
        <f>[1]粮食!B16/[1]粮食!$B$5*100</f>
        <v>0.86132043356014398</v>
      </c>
      <c r="C16" s="40">
        <f>[1]粮食!C16/[1]粮食!$C$5*100</f>
        <v>0.91859478580980991</v>
      </c>
      <c r="D16" s="40">
        <f>[1]粮食!D16/[1]粮食!$D$5*100</f>
        <v>0.86231884670347259</v>
      </c>
      <c r="E16" s="40">
        <f>[1]粮食!E16/[1]粮食!$E$5*100</f>
        <v>0.90455159876946023</v>
      </c>
      <c r="F16" s="40">
        <f>[1]粮食!F16/[1]粮食!$F$5*100</f>
        <v>0.85580818063188857</v>
      </c>
      <c r="G16" s="40">
        <f>[1]粮食!G16/[1]粮食!$G$5*100</f>
        <v>0.9092759621059352</v>
      </c>
      <c r="H16" s="40">
        <f>[1]粮食!H16/[1]粮食!$H$5*100</f>
        <v>0.85040422033433816</v>
      </c>
      <c r="I16" s="40">
        <f>[1]粮食!I16/[1]粮食!$I$5*100</f>
        <v>0.90471581437866333</v>
      </c>
      <c r="J16" s="40">
        <f>[1]粮食!J16/[1]粮食!$J$5*100</f>
        <v>0.84177695064791858</v>
      </c>
      <c r="K16" s="40">
        <f>[1]粮食!K16/[1]粮食!$K$5*100</f>
        <v>0.89178115208483966</v>
      </c>
      <c r="L16" s="40">
        <f>[1]粮食!L16/[1]粮食!$L$5*100</f>
        <v>0.83392431453301086</v>
      </c>
      <c r="M16" s="40">
        <f>[1]粮食!M16/[1]粮食!$M$5*100</f>
        <v>0.91048655550319957</v>
      </c>
      <c r="N16" s="40">
        <f>[1]粮食!N16/[1]粮食!$N$5*100</f>
        <v>1.1424029313952284</v>
      </c>
      <c r="O16" s="40">
        <f>[1]粮食!O16/[1]粮食!$O$5*100</f>
        <v>1.2438302073050345</v>
      </c>
      <c r="P16" s="40">
        <f>[1]粮食!P16/[1]粮食!$P$5*100</f>
        <v>1.11069626871878</v>
      </c>
      <c r="Q16" s="40">
        <f>[1]粮食!Q16/[1]粮食!$Q$5*100</f>
        <v>1.2206303073969678</v>
      </c>
      <c r="R16" s="40">
        <f>[1]粮食!R16/[1]粮食!$R$5*100</f>
        <v>1.1273754244862271</v>
      </c>
      <c r="S16" s="40">
        <f>[1]粮食!S16/[1]粮食!$S$5*100</f>
        <v>1.210416468873051</v>
      </c>
      <c r="T16" s="40">
        <f>[1]粮食!T16/[1]粮食!$T$5*100</f>
        <v>1.1238207777322384</v>
      </c>
      <c r="U16" s="40">
        <f>[1]粮食!U16/[1]粮食!$U$5*100</f>
        <v>1.2477225028252497</v>
      </c>
      <c r="V16" s="40">
        <f>[1]粮食!V16/[1]粮食!$V$5*100</f>
        <v>1.119818928217972</v>
      </c>
      <c r="W16" s="40">
        <f>[1]粮食!W16/[1]粮食!$W$5*100</f>
        <v>1.2193946884895122</v>
      </c>
      <c r="X16" s="40">
        <f>[1]粮食!X16/[1]粮食!$X$5*100</f>
        <v>1.1254930101812337</v>
      </c>
      <c r="Y16" s="40">
        <f>[1]粮食!Y16/[1]粮食!$Y$5*100</f>
        <v>1.3056752264323754</v>
      </c>
      <c r="Z16" s="40">
        <f>[1]粮食!Z16/[1]粮食!$Z$5*100</f>
        <v>1.1341828475305908</v>
      </c>
      <c r="AA16" s="40">
        <f>[1]粮食!AA16/[1]粮食!$AA$5*100</f>
        <v>1.3683281746754248</v>
      </c>
      <c r="AB16" s="40">
        <f>[1]粮食!AB16/[1]粮食!$AB$5*100</f>
        <v>1.1611260319578143</v>
      </c>
      <c r="AC16" s="40">
        <f>[1]粮食!AC16/[1]粮食!$AC$5*100</f>
        <v>1.4103063806893978</v>
      </c>
      <c r="AD16" s="40">
        <f>[1]粮食!AD16/[1]粮食!$AD$5*100</f>
        <v>1.1837321926342697</v>
      </c>
      <c r="AE16" s="40">
        <f>[1]粮食!AE16/[1]粮食!$AE$5*100</f>
        <v>1.4867535383867634</v>
      </c>
      <c r="AF16" s="40">
        <f>[1]粮食!AF16/[1]粮食!$AF$5*100</f>
        <v>1.1907258970709416</v>
      </c>
      <c r="AG16" s="40">
        <f>[1]粮食!AG16/[1]粮食!$AG$5*100</f>
        <v>1.4669695427919707</v>
      </c>
      <c r="AH16" s="40">
        <f>[1]粮食!AH16/[1]粮食!$AH$5*100</f>
        <v>1.1545044226341936</v>
      </c>
      <c r="AI16" s="40">
        <f>[1]粮食!AI16/[1]粮食!$AI$5*100</f>
        <v>1.4525431466717702</v>
      </c>
      <c r="AJ16" s="40">
        <f>[1]粮食!AJ16/[1]粮食!$AJ$5*100</f>
        <v>1.4457431580543942</v>
      </c>
      <c r="AK16" s="40">
        <f>[1]粮食!AK16/[1]粮食!$AK$5*100</f>
        <v>1.7769630013789555</v>
      </c>
      <c r="AL16" s="40">
        <f>[1]粮食!AL16/[1]粮食!$AL$5*100</f>
        <v>1.4488125548411228</v>
      </c>
      <c r="AM16" s="41">
        <f>[1]粮食!AM16/[1]粮食!$AM$5*100</f>
        <v>1.6831809992892914</v>
      </c>
      <c r="AV16">
        <v>230.02600000000001</v>
      </c>
      <c r="AW16">
        <v>1217.69</v>
      </c>
      <c r="AX16">
        <v>275.19</v>
      </c>
      <c r="AY16">
        <v>1393</v>
      </c>
      <c r="AZ16">
        <v>279.95100000000002</v>
      </c>
    </row>
    <row r="17" spans="1:52">
      <c r="A17" s="17" t="s">
        <v>18</v>
      </c>
      <c r="B17" s="40">
        <f>[1]粮食!B17/[1]粮食!$B$5*100</f>
        <v>6.1650773103804788</v>
      </c>
      <c r="C17" s="40">
        <f>[1]粮食!C17/[1]粮食!$C$5*100</f>
        <v>5.9688529069182215</v>
      </c>
      <c r="D17" s="40">
        <f>[1]粮食!D17/[1]粮食!$D$5*100</f>
        <v>6.1810785070154246</v>
      </c>
      <c r="E17" s="40">
        <f>[1]粮食!E17/[1]粮食!$E$5*100</f>
        <v>5.9722254591218427</v>
      </c>
      <c r="F17" s="40">
        <f>[1]粮食!F17/[1]粮食!$F$5*100</f>
        <v>6.21398179909293</v>
      </c>
      <c r="G17" s="40">
        <f>[1]粮食!G17/[1]粮食!$G$5*100</f>
        <v>5.986078954266743</v>
      </c>
      <c r="H17" s="40">
        <f>[1]粮食!H17/[1]粮食!$H$5*100</f>
        <v>6.2431488078925739</v>
      </c>
      <c r="I17" s="40">
        <f>[1]粮食!I17/[1]粮食!$I$5*100</f>
        <v>6.003357769771708</v>
      </c>
      <c r="J17" s="40">
        <f>[1]粮食!J17/[1]粮食!$J$5*100</f>
        <v>6.2784325889164609</v>
      </c>
      <c r="K17" s="40">
        <f>[1]粮食!K17/[1]粮食!$K$5*100</f>
        <v>6.1068932272836829</v>
      </c>
      <c r="L17" s="40">
        <f>[1]粮食!L17/[1]粮食!$L$5*100</f>
        <v>6.2510146363970369</v>
      </c>
      <c r="M17" s="40">
        <f>[1]粮食!M17/[1]粮食!$M$5*100</f>
        <v>6.0906838529237408</v>
      </c>
      <c r="N17" s="40">
        <f>[1]粮食!N17/[1]粮食!$N$5*100</f>
        <v>5.9191977159070248</v>
      </c>
      <c r="O17" s="40">
        <f>[1]粮食!O17/[1]粮食!$O$5*100</f>
        <v>5.6252326315278429</v>
      </c>
      <c r="P17" s="40">
        <f>[1]粮食!P17/[1]粮食!$P$5*100</f>
        <v>5.8787099148708029</v>
      </c>
      <c r="Q17" s="40">
        <f>[1]粮食!Q17/[1]粮食!$Q$5*100</f>
        <v>5.5457379360929764</v>
      </c>
      <c r="R17" s="40">
        <f>[1]粮食!R17/[1]粮食!$R$5*100</f>
        <v>5.8520648404090592</v>
      </c>
      <c r="S17" s="40">
        <f>[1]粮食!S17/[1]粮食!$S$5*100</f>
        <v>5.6933987084814435</v>
      </c>
      <c r="T17" s="40">
        <f>[1]粮食!T17/[1]粮食!$T$5*100</f>
        <v>5.8807195717628939</v>
      </c>
      <c r="U17" s="40">
        <f>[1]粮食!U17/[1]粮食!$U$5*100</f>
        <v>5.6271065819256512</v>
      </c>
      <c r="V17" s="40">
        <f>[1]粮食!V17/[1]粮食!$V$5*100</f>
        <v>5.9177924105627575</v>
      </c>
      <c r="W17" s="40">
        <f>[1]粮食!W17/[1]粮食!$W$5*100</f>
        <v>5.4484016626297063</v>
      </c>
      <c r="X17" s="40">
        <f>[1]粮食!X17/[1]粮食!$X$5*100</f>
        <v>5.9547896399969078</v>
      </c>
      <c r="Y17" s="40">
        <f>[1]粮食!Y17/[1]粮食!$Y$5*100</f>
        <v>5.5787170528172592</v>
      </c>
      <c r="Z17" s="40">
        <f>[1]粮食!Z17/[1]粮食!$Z$5*100</f>
        <v>5.9883515867345558</v>
      </c>
      <c r="AA17" s="40">
        <f>[1]粮食!AA17/[1]粮食!$AA$5*100</f>
        <v>5.4892438481253762</v>
      </c>
      <c r="AB17" s="40">
        <f>[1]粮食!AB17/[1]粮食!$AB$5*100</f>
        <v>6.021691705475531</v>
      </c>
      <c r="AC17" s="40">
        <f>[1]粮食!AC17/[1]粮食!$AC$5*100</f>
        <v>5.637016745443999</v>
      </c>
      <c r="AD17" s="40">
        <f>[1]粮食!AD17/[1]粮食!$AD$5*100</f>
        <v>6.060973080896777</v>
      </c>
      <c r="AE17" s="40">
        <f>[1]粮食!AE17/[1]粮食!$AE$5*100</f>
        <v>5.7833054833927067</v>
      </c>
      <c r="AF17" s="40">
        <f>[1]粮食!AF17/[1]粮食!$AF$5*100</f>
        <v>6.1438122705820657</v>
      </c>
      <c r="AG17" s="40">
        <f>[1]粮食!AG17/[1]粮食!$AG$5*100</f>
        <v>5.71826846147881</v>
      </c>
      <c r="AH17" s="40">
        <f>[1]粮食!AH17/[1]粮食!$AH$5*100</f>
        <v>6.1320504664970317</v>
      </c>
      <c r="AI17" s="40">
        <f>[1]粮食!AI17/[1]粮食!$AI$5*100</f>
        <v>5.7842556763017763</v>
      </c>
      <c r="AJ17" s="40">
        <f>[1]粮食!AJ17/[1]粮食!$AJ$5*100</f>
        <v>6.1556181213207068</v>
      </c>
      <c r="AK17" s="40">
        <f>[1]粮食!AK17/[1]粮食!$AK$5*100</f>
        <v>5.7504050430370786</v>
      </c>
      <c r="AL17" s="40">
        <f>[1]粮食!AL17/[1]粮食!$AL$5*100</f>
        <v>6.1478636535815152</v>
      </c>
      <c r="AM17" s="41">
        <f>[1]粮食!AM17/[1]粮食!$AM$5*100</f>
        <v>5.3825843346610913</v>
      </c>
      <c r="AV17">
        <v>618.38</v>
      </c>
      <c r="AW17">
        <v>2472.1</v>
      </c>
      <c r="AX17">
        <v>593.48500000000001</v>
      </c>
      <c r="AY17">
        <v>2771.2</v>
      </c>
      <c r="AZ17">
        <v>599.14</v>
      </c>
    </row>
    <row r="18" spans="1:52">
      <c r="A18" s="17" t="s">
        <v>19</v>
      </c>
      <c r="B18" s="40">
        <f>[1]粮食!B18/[1]粮食!$B$5*100</f>
        <v>0.70699386812475573</v>
      </c>
      <c r="C18" s="40">
        <f>[1]粮食!C18/[1]粮食!$C$5*100</f>
        <v>0.73481830862368969</v>
      </c>
      <c r="D18" s="40">
        <f>[1]粮食!D18/[1]粮食!$D$5*100</f>
        <v>0.70783836338575923</v>
      </c>
      <c r="E18" s="40">
        <f>[1]粮食!E18/[1]粮食!$E$5*100</f>
        <v>0.74097487647991045</v>
      </c>
      <c r="F18" s="40">
        <f>[1]粮食!F18/[1]粮食!$F$5*100</f>
        <v>0.70992888809545074</v>
      </c>
      <c r="G18" s="40">
        <f>[1]粮食!G18/[1]粮食!$G$5*100</f>
        <v>0.74159662942574578</v>
      </c>
      <c r="H18" s="40">
        <f>[1]粮食!H18/[1]粮食!$H$5*100</f>
        <v>0.71423677719923284</v>
      </c>
      <c r="I18" s="40">
        <f>[1]粮食!I18/[1]粮食!$I$5*100</f>
        <v>0.75027035423873623</v>
      </c>
      <c r="J18" s="40">
        <f>[1]粮食!J18/[1]粮食!$J$5*100</f>
        <v>0.70822994210090984</v>
      </c>
      <c r="K18" s="40">
        <f>[1]粮食!K18/[1]粮食!$K$5*100</f>
        <v>0.7441552181248493</v>
      </c>
      <c r="L18" s="40">
        <f>[1]粮食!L18/[1]粮食!$L$5*100</f>
        <v>0.71259516221365893</v>
      </c>
      <c r="M18" s="40">
        <f>[1]粮食!M18/[1]粮食!$M$5*100</f>
        <v>0.75848546109531989</v>
      </c>
      <c r="N18" s="40">
        <f>[1]粮食!N18/[1]粮食!$N$5*100</f>
        <v>1.050975052486375</v>
      </c>
      <c r="O18" s="40">
        <f>[1]粮食!O18/[1]粮食!$O$5*100</f>
        <v>1.0768209991422977</v>
      </c>
      <c r="P18" s="40">
        <f>[1]粮食!P18/[1]粮食!$P$5*100</f>
        <v>1.0410676273708686</v>
      </c>
      <c r="Q18" s="40">
        <f>[1]粮食!Q18/[1]粮食!$Q$5*100</f>
        <v>1.0562460344119733</v>
      </c>
      <c r="R18" s="40">
        <f>[1]粮食!R18/[1]粮食!$R$5*100</f>
        <v>1.0527346662208219</v>
      </c>
      <c r="S18" s="40">
        <f>[1]粮食!S18/[1]粮食!$S$5*100</f>
        <v>1.0638212278276711</v>
      </c>
      <c r="T18" s="40">
        <f>[1]粮食!T18/[1]粮食!$T$5*100</f>
        <v>1.062519849613121</v>
      </c>
      <c r="U18" s="40">
        <f>[1]粮食!U18/[1]粮食!$U$5*100</f>
        <v>1.0987997219229491</v>
      </c>
      <c r="V18" s="40">
        <f>[1]粮食!V18/[1]粮食!$V$5*100</f>
        <v>1.0737292283726763</v>
      </c>
      <c r="W18" s="40">
        <f>[1]粮食!W18/[1]粮食!$W$5*100</f>
        <v>1.1037681621695257</v>
      </c>
      <c r="X18" s="40">
        <f>[1]粮食!X18/[1]粮食!$X$5*100</f>
        <v>1.0800812196617766</v>
      </c>
      <c r="Y18" s="40">
        <f>[1]粮食!Y18/[1]粮食!$Y$5*100</f>
        <v>1.1182536721055667</v>
      </c>
      <c r="Z18" s="40">
        <f>[1]粮食!Z18/[1]粮食!$Z$5*100</f>
        <v>1.1094932759353551</v>
      </c>
      <c r="AA18" s="40">
        <f>[1]粮食!AA18/[1]粮食!$AA$5*100</f>
        <v>1.1778546518956317</v>
      </c>
      <c r="AB18" s="40">
        <f>[1]粮食!AB18/[1]粮食!$AB$5*100</f>
        <v>1.1215359846226796</v>
      </c>
      <c r="AC18" s="40">
        <f>[1]粮食!AC18/[1]粮食!$AC$5*100</f>
        <v>1.211212914724682</v>
      </c>
      <c r="AD18" s="40">
        <f>[1]粮食!AD18/[1]粮食!$AD$5*100</f>
        <v>1.1295049446808667</v>
      </c>
      <c r="AE18" s="40">
        <f>[1]粮食!AE18/[1]粮食!$AE$5*100</f>
        <v>1.2563557206666653</v>
      </c>
      <c r="AF18" s="40">
        <f>[1]粮食!AF18/[1]粮食!$AF$5*100</f>
        <v>1.1333245936025169</v>
      </c>
      <c r="AG18" s="40">
        <f>[1]粮食!AG18/[1]粮食!$AG$5*100</f>
        <v>1.23375997004023</v>
      </c>
      <c r="AH18" s="40">
        <f>[1]粮食!AH18/[1]粮食!$AH$5*100</f>
        <v>1.1368971889010058</v>
      </c>
      <c r="AI18" s="40">
        <f>[1]粮食!AI18/[1]粮食!$AI$5*100</f>
        <v>1.2661407527466941</v>
      </c>
      <c r="AJ18" s="40">
        <f>[1]粮食!AJ18/[1]粮食!$AJ$5*100</f>
        <v>1.3231711363270104</v>
      </c>
      <c r="AK18" s="40">
        <f>[1]粮食!AK18/[1]粮食!$AK$5*100</f>
        <v>1.4101126079947255</v>
      </c>
      <c r="AL18" s="40">
        <f>[1]粮食!AL18/[1]粮食!$AL$5*100</f>
        <v>1.382164108612993</v>
      </c>
      <c r="AM18" s="41">
        <f>[1]粮食!AM18/[1]粮食!$AM$5*100</f>
        <v>1.4776126803629572</v>
      </c>
      <c r="AV18">
        <v>182.85</v>
      </c>
      <c r="AW18">
        <v>854.7</v>
      </c>
      <c r="AX18">
        <v>200.95</v>
      </c>
      <c r="AY18">
        <v>942.2</v>
      </c>
      <c r="AZ18">
        <v>202.87</v>
      </c>
    </row>
    <row r="19" spans="1:52">
      <c r="A19" s="17" t="s">
        <v>20</v>
      </c>
      <c r="B19" s="40">
        <f>[1]粮食!B19/[1]粮食!$B$5*100</f>
        <v>3.1725204570957857</v>
      </c>
      <c r="C19" s="40">
        <f>[1]粮食!C19/[1]粮食!$C$5*100</f>
        <v>3.1611567276858259</v>
      </c>
      <c r="D19" s="40">
        <f>[1]粮食!D19/[1]粮食!$D$5*100</f>
        <v>3.1913572056948198</v>
      </c>
      <c r="E19" s="40">
        <f>[1]粮食!E19/[1]粮食!$E$5*100</f>
        <v>3.1344679313880861</v>
      </c>
      <c r="F19" s="40">
        <f>[1]粮食!F19/[1]粮食!$F$5*100</f>
        <v>3.2073041659759509</v>
      </c>
      <c r="G19" s="40">
        <f>[1]粮食!G19/[1]粮食!$G$5*100</f>
        <v>3.2105100527054953</v>
      </c>
      <c r="H19" s="40">
        <f>[1]粮食!H19/[1]粮食!$H$5*100</f>
        <v>3.2303370786516856</v>
      </c>
      <c r="I19" s="40">
        <f>[1]粮食!I19/[1]粮食!$I$5*100</f>
        <v>3.2321521392339272</v>
      </c>
      <c r="J19" s="40">
        <f>[1]粮食!J19/[1]粮食!$J$5*100</f>
        <v>3.1577405569341055</v>
      </c>
      <c r="K19" s="40">
        <f>[1]粮食!K19/[1]粮食!$K$5*100</f>
        <v>3.2492769342010126</v>
      </c>
      <c r="L19" s="40">
        <f>[1]粮食!L19/[1]粮食!$L$5*100</f>
        <v>3.1793364491571037</v>
      </c>
      <c r="M19" s="40">
        <f>[1]粮食!M19/[1]粮食!$M$5*100</f>
        <v>3.3303439784766451</v>
      </c>
      <c r="N19" s="40">
        <f>[1]粮食!N19/[1]粮食!$N$5*100</f>
        <v>3.2680565605295331</v>
      </c>
      <c r="O19" s="40">
        <f>[1]粮食!O19/[1]粮食!$O$5*100</f>
        <v>3.4422992895635427</v>
      </c>
      <c r="P19" s="40">
        <f>[1]粮食!P19/[1]粮食!$P$5*100</f>
        <v>3.2613100093604963</v>
      </c>
      <c r="Q19" s="40">
        <f>[1]粮食!Q19/[1]粮食!$Q$5*100</f>
        <v>3.4695954004858502</v>
      </c>
      <c r="R19" s="40">
        <f>[1]粮食!R19/[1]粮食!$R$5*100</f>
        <v>3.2693710854407287</v>
      </c>
      <c r="S19" s="40">
        <f>[1]粮食!S19/[1]粮食!$S$5*100</f>
        <v>3.4576201364896635</v>
      </c>
      <c r="T19" s="40">
        <f>[1]粮食!T19/[1]粮食!$T$5*100</f>
        <v>3.2799988644690594</v>
      </c>
      <c r="U19" s="40">
        <f>[1]粮食!U19/[1]粮食!$U$5*100</f>
        <v>3.5311502307973628</v>
      </c>
      <c r="V19" s="40">
        <f>[1]粮食!V19/[1]粮食!$V$5*100</f>
        <v>3.2967533557946185</v>
      </c>
      <c r="W19" s="40">
        <f>[1]粮食!W19/[1]粮食!$W$5*100</f>
        <v>3.5154783383006221</v>
      </c>
      <c r="X19" s="40">
        <f>[1]粮食!X19/[1]粮食!$X$5*100</f>
        <v>3.3055287281281527</v>
      </c>
      <c r="Y19" s="40">
        <f>[1]粮食!Y19/[1]粮食!$Y$5*100</f>
        <v>3.536076529054581</v>
      </c>
      <c r="Z19" s="40">
        <f>[1]粮食!Z19/[1]粮食!$Z$5*100</f>
        <v>3.3010771164750889</v>
      </c>
      <c r="AA19" s="40">
        <f>[1]粮食!AA19/[1]粮食!$AA$5*100</f>
        <v>3.593787201859918</v>
      </c>
      <c r="AB19" s="40">
        <f>[1]粮食!AB19/[1]粮食!$AB$5*100</f>
        <v>3.3120032472939971</v>
      </c>
      <c r="AC19" s="40">
        <f>[1]粮食!AC19/[1]粮食!$AC$5*100</f>
        <v>3.5769117455995403</v>
      </c>
      <c r="AD19" s="40">
        <f>[1]粮食!AD19/[1]粮食!$AD$5*100</f>
        <v>3.3074033497941935</v>
      </c>
      <c r="AE19" s="40">
        <f>[1]粮食!AE19/[1]粮食!$AE$5*100</f>
        <v>3.7726465230275363</v>
      </c>
      <c r="AF19" s="40">
        <f>[1]粮食!AF19/[1]粮食!$AF$5*100</f>
        <v>3.35053187504682</v>
      </c>
      <c r="AG19" s="40">
        <f>[1]粮食!AG19/[1]粮食!$AG$5*100</f>
        <v>3.7035495896608523</v>
      </c>
      <c r="AH19" s="40">
        <f>[1]粮食!AH19/[1]粮食!$AH$5*100</f>
        <v>3.3371387677208286</v>
      </c>
      <c r="AI19" s="40">
        <f>[1]粮食!AI19/[1]粮食!$AI$5*100</f>
        <v>3.7958305672015515</v>
      </c>
      <c r="AJ19" s="40">
        <f>[1]粮食!AJ19/[1]粮食!$AJ$5*100</f>
        <v>3.3509655035122146</v>
      </c>
      <c r="AK19" s="40">
        <f>[1]粮食!AK19/[1]粮食!$AK$5*100</f>
        <v>3.7278030385263263</v>
      </c>
      <c r="AL19" s="40">
        <f>[1]粮食!AL19/[1]粮食!$AL$5*100</f>
        <v>3.3002968013540661</v>
      </c>
      <c r="AM19" s="41">
        <f>[1]粮食!AM19/[1]粮食!$AM$5*100</f>
        <v>3.6299852899856204</v>
      </c>
      <c r="AV19">
        <v>332.2</v>
      </c>
      <c r="AW19">
        <v>1614.6</v>
      </c>
      <c r="AX19">
        <v>354.82</v>
      </c>
      <c r="AY19">
        <v>1732.7</v>
      </c>
      <c r="AZ19">
        <v>341.45</v>
      </c>
    </row>
    <row r="20" spans="1:52">
      <c r="A20" s="17" t="s">
        <v>21</v>
      </c>
      <c r="B20" s="40">
        <f>[1]粮食!B20/[1]粮食!$B$5*100</f>
        <v>7.0505217767728432</v>
      </c>
      <c r="C20" s="40">
        <f>[1]粮食!C20/[1]粮食!$C$5*100</f>
        <v>8.1323248155764229</v>
      </c>
      <c r="D20" s="40">
        <f>[1]粮食!D20/[1]粮食!$D$5*100</f>
        <v>7.075172332782059</v>
      </c>
      <c r="E20" s="40">
        <f>[1]粮食!E20/[1]粮食!$E$5*100</f>
        <v>8.0751258506572192</v>
      </c>
      <c r="F20" s="40">
        <f>[1]粮食!F20/[1]粮食!$F$5*100</f>
        <v>7.1027743419067173</v>
      </c>
      <c r="G20" s="40">
        <f>[1]粮食!G20/[1]粮食!$G$5*100</f>
        <v>8.0554908757547388</v>
      </c>
      <c r="H20" s="40">
        <f>[1]粮食!H20/[1]粮食!$H$5*100</f>
        <v>7.0926966292134841</v>
      </c>
      <c r="I20" s="40">
        <f>[1]粮食!I20/[1]粮食!$I$5*100</f>
        <v>8.1357208151852465</v>
      </c>
      <c r="J20" s="40">
        <f>[1]粮食!J20/[1]粮食!$J$5*100</f>
        <v>7.1624276261373039</v>
      </c>
      <c r="K20" s="40">
        <f>[1]粮食!K20/[1]粮食!$K$5*100</f>
        <v>8.0697155941190637</v>
      </c>
      <c r="L20" s="40">
        <f>[1]粮食!L20/[1]粮食!$L$5*100</f>
        <v>7.1814896143954474</v>
      </c>
      <c r="M20" s="40">
        <f>[1]粮食!M20/[1]粮食!$M$5*100</f>
        <v>8.0864582224992017</v>
      </c>
      <c r="N20" s="40">
        <f>[1]粮食!N20/[1]粮食!$N$5*100</f>
        <v>6.6360956553044206</v>
      </c>
      <c r="O20" s="40">
        <f>[1]粮食!O20/[1]粮食!$O$5*100</f>
        <v>7.6435842247503754</v>
      </c>
      <c r="P20" s="40">
        <f>[1]粮食!P20/[1]粮食!$P$5*100</f>
        <v>6.6456866516497657</v>
      </c>
      <c r="Q20" s="40">
        <f>[1]粮食!Q20/[1]粮食!$Q$5*100</f>
        <v>7.6280469103708128</v>
      </c>
      <c r="R20" s="40">
        <f>[1]粮食!R20/[1]粮食!$R$5*100</f>
        <v>6.6101184988208344</v>
      </c>
      <c r="S20" s="40">
        <f>[1]粮食!S20/[1]粮食!$S$5*100</f>
        <v>7.5835279086121075</v>
      </c>
      <c r="T20" s="40">
        <f>[1]粮食!T20/[1]粮食!$T$5*100</f>
        <v>6.6002735919859905</v>
      </c>
      <c r="U20" s="40">
        <f>[1]粮食!U20/[1]粮食!$U$5*100</f>
        <v>7.5723280386672069</v>
      </c>
      <c r="V20" s="40">
        <f>[1]粮食!V20/[1]粮食!$V$5*100</f>
        <v>6.5156186916956367</v>
      </c>
      <c r="W20" s="40">
        <f>[1]粮食!W20/[1]粮食!$W$5*100</f>
        <v>7.5227016735942893</v>
      </c>
      <c r="X20" s="40">
        <f>[1]粮食!X20/[1]粮食!$X$5*100</f>
        <v>6.476620571451182</v>
      </c>
      <c r="Y20" s="40">
        <f>[1]粮食!Y20/[1]粮食!$Y$5*100</f>
        <v>7.6518877845245763</v>
      </c>
      <c r="Z20" s="40">
        <f>[1]粮食!Z20/[1]粮食!$Z$5*100</f>
        <v>6.4625179745507495</v>
      </c>
      <c r="AA20" s="40">
        <f>[1]粮食!AA20/[1]粮食!$AA$5*100</f>
        <v>7.7490161202224055</v>
      </c>
      <c r="AB20" s="40">
        <f>[1]粮食!AB20/[1]粮食!$AB$5*100</f>
        <v>6.4479900542520161</v>
      </c>
      <c r="AC20" s="40">
        <f>[1]粮食!AC20/[1]粮食!$AC$5*100</f>
        <v>7.9339112167575223</v>
      </c>
      <c r="AD20" s="40">
        <f>[1]粮食!AD20/[1]粮食!$AD$5*100</f>
        <v>6.4504733644199526</v>
      </c>
      <c r="AE20" s="40">
        <f>[1]粮食!AE20/[1]粮食!$AE$5*100</f>
        <v>8.1313663174591824</v>
      </c>
      <c r="AF20" s="40">
        <f>[1]粮食!AF20/[1]粮食!$AF$5*100</f>
        <v>6.5132219641920734</v>
      </c>
      <c r="AG20" s="40">
        <f>[1]粮食!AG20/[1]粮食!$AG$5*100</f>
        <v>8.0583080673867844</v>
      </c>
      <c r="AH20" s="40">
        <f>[1]粮食!AH20/[1]粮食!$AH$5*100</f>
        <v>6.5662675693687138</v>
      </c>
      <c r="AI20" s="40">
        <f>[1]粮食!AI20/[1]粮食!$AI$5*100</f>
        <v>8.2710829081963233</v>
      </c>
      <c r="AJ20" s="40">
        <f>[1]粮食!AJ20/[1]粮食!$AJ$5*100</f>
        <v>6.4437998274701629</v>
      </c>
      <c r="AK20" s="40">
        <f>[1]粮食!AK20/[1]粮食!$AK$5*100</f>
        <v>8.1386513574469621</v>
      </c>
      <c r="AL20" s="40">
        <f>[1]粮食!AL20/[1]粮食!$AL$5*100</f>
        <v>6.4363219647386565</v>
      </c>
      <c r="AM20" s="41">
        <f>[1]粮食!AM20/[1]粮食!$AM$5*100</f>
        <v>8.0934003272565</v>
      </c>
      <c r="AV20">
        <v>736.32</v>
      </c>
      <c r="AW20">
        <v>3837.7</v>
      </c>
      <c r="AX20">
        <v>809.93</v>
      </c>
      <c r="AY20">
        <v>4269</v>
      </c>
      <c r="AZ20">
        <v>813.25</v>
      </c>
    </row>
    <row r="21" spans="1:52">
      <c r="A21" s="17" t="s">
        <v>22</v>
      </c>
      <c r="B21" s="40">
        <f>[1]粮食!B21/[1]粮食!$B$5*100</f>
        <v>9.0656770489667426</v>
      </c>
      <c r="C21" s="40">
        <f>[1]粮食!C21/[1]粮食!$C$5*100</f>
        <v>9.5257474008139074</v>
      </c>
      <c r="D21" s="40">
        <f>[1]粮食!D21/[1]粮食!$D$5*100</f>
        <v>9.1086019769783508</v>
      </c>
      <c r="E21" s="40">
        <f>[1]粮食!E21/[1]粮食!$E$5*100</f>
        <v>9.8894728255803095</v>
      </c>
      <c r="F21" s="40">
        <f>[1]粮食!F21/[1]粮食!$F$5*100</f>
        <v>9.1576661013419027</v>
      </c>
      <c r="G21" s="40">
        <f>[1]粮食!G21/[1]粮食!$G$5*100</f>
        <v>9.5836426980410057</v>
      </c>
      <c r="H21" s="40">
        <f>[1]粮食!H21/[1]粮食!$H$5*100</f>
        <v>9.1968690052069082</v>
      </c>
      <c r="I21" s="40">
        <f>[1]粮食!I21/[1]粮食!$I$5*100</f>
        <v>10.195491506993363</v>
      </c>
      <c r="J21" s="40">
        <f>[1]粮食!J21/[1]粮食!$J$5*100</f>
        <v>9.2492073338847547</v>
      </c>
      <c r="K21" s="40">
        <f>[1]粮食!K21/[1]粮食!$K$5*100</f>
        <v>10.0852615087973</v>
      </c>
      <c r="L21" s="40">
        <f>[1]粮食!L21/[1]粮食!$L$5*100</f>
        <v>9.3184206703862866</v>
      </c>
      <c r="M21" s="40">
        <f>[1]粮食!M21/[1]粮食!$M$5*100</f>
        <v>10.106552767179924</v>
      </c>
      <c r="N21" s="40">
        <f>[1]粮食!N21/[1]粮食!$N$5*100</f>
        <v>9.0318447044901227</v>
      </c>
      <c r="O21" s="40">
        <f>[1]粮食!O21/[1]粮食!$O$5*100</f>
        <v>9.6667907368148498</v>
      </c>
      <c r="P21" s="40">
        <f>[1]粮食!P21/[1]粮食!$P$5*100</f>
        <v>9.1005607450176171</v>
      </c>
      <c r="Q21" s="40">
        <f>[1]粮食!Q21/[1]粮食!$Q$5*100</f>
        <v>9.6498274208545709</v>
      </c>
      <c r="R21" s="40">
        <f>[1]粮食!R21/[1]粮食!$R$5*100</f>
        <v>9.0585294711887538</v>
      </c>
      <c r="S21" s="40">
        <f>[1]粮食!S21/[1]粮食!$S$5*100</f>
        <v>9.7629855866786599</v>
      </c>
      <c r="T21" s="40">
        <f>[1]粮食!T21/[1]粮食!$T$5*100</f>
        <v>9.0574560913250757</v>
      </c>
      <c r="U21" s="40">
        <f>[1]粮食!U21/[1]粮食!$U$5*100</f>
        <v>9.5091478783445851</v>
      </c>
      <c r="V21" s="40">
        <f>[1]粮食!V21/[1]粮食!$V$5*100</f>
        <v>9.005177052331458</v>
      </c>
      <c r="W21" s="40">
        <f>[1]粮食!W21/[1]粮食!$W$5*100</f>
        <v>9.4921736125647485</v>
      </c>
      <c r="X21" s="40">
        <f>[1]粮食!X21/[1]粮食!$X$5*100</f>
        <v>8.9791249642550763</v>
      </c>
      <c r="Y21" s="40">
        <f>[1]粮食!Y21/[1]粮食!$Y$5*100</f>
        <v>9.5637572509243878</v>
      </c>
      <c r="Z21" s="40">
        <f>[1]粮食!Z21/[1]粮食!$Z$5*100</f>
        <v>8.9170954934748998</v>
      </c>
      <c r="AA21" s="40">
        <f>[1]粮食!AA21/[1]粮食!$AA$5*100</f>
        <v>9.7031204044761274</v>
      </c>
      <c r="AB21" s="40">
        <f>[1]粮食!AB21/[1]粮食!$AB$5*100</f>
        <v>8.8647121621535518</v>
      </c>
      <c r="AC21" s="40">
        <f>[1]粮食!AC21/[1]粮食!$AC$5*100</f>
        <v>9.9493665790143062</v>
      </c>
      <c r="AD21" s="40">
        <f>[1]粮食!AD21/[1]粮食!$AD$5*100</f>
        <v>8.88519421796234</v>
      </c>
      <c r="AE21" s="40">
        <f>[1]粮食!AE21/[1]粮食!$AE$5*100</f>
        <v>10.152198198639466</v>
      </c>
      <c r="AF21" s="40">
        <f>[1]粮食!AF21/[1]粮食!$AF$5*100</f>
        <v>8.9894374110420259</v>
      </c>
      <c r="AG21" s="40">
        <f>[1]粮食!AG21/[1]粮食!$AG$5*100</f>
        <v>10.148304643953479</v>
      </c>
      <c r="AH21" s="40">
        <f>[1]粮食!AH21/[1]粮食!$AH$5*100</f>
        <v>8.9626499454743733</v>
      </c>
      <c r="AI21" s="40">
        <f>[1]粮食!AI21/[1]粮食!$AI$5*100</f>
        <v>10.456875257923096</v>
      </c>
      <c r="AJ21" s="40">
        <f>[1]粮食!AJ21/[1]粮食!$AJ$5*100</f>
        <v>8.8190237844704189</v>
      </c>
      <c r="AK21" s="40">
        <f>[1]粮食!AK21/[1]粮食!$AK$5*100</f>
        <v>10.070797100575302</v>
      </c>
      <c r="AL21" s="40">
        <f>[1]粮食!AL21/[1]粮食!$AL$5*100</f>
        <v>8.7778401108569835</v>
      </c>
      <c r="AM21" s="41">
        <f>[1]粮食!AM21/[1]粮食!$AM$5*100</f>
        <v>9.4664727368890791</v>
      </c>
      <c r="AV21">
        <v>902.96</v>
      </c>
      <c r="AW21">
        <v>4101.5</v>
      </c>
      <c r="AX21">
        <v>903.22699999999998</v>
      </c>
      <c r="AY21">
        <v>4253.25</v>
      </c>
      <c r="AZ21">
        <v>910.19799999999998</v>
      </c>
    </row>
    <row r="22" spans="1:52">
      <c r="A22" s="17" t="s">
        <v>23</v>
      </c>
      <c r="B22" s="40">
        <f>[1]粮食!B22/[1]粮食!$B$5*100</f>
        <v>3.9565094962111815</v>
      </c>
      <c r="C22" s="40">
        <f>[1]粮食!C22/[1]粮食!$C$5*100</f>
        <v>3.9933276771976245</v>
      </c>
      <c r="D22" s="40">
        <f>[1]粮食!D22/[1]粮食!$D$5*100</f>
        <v>3.962576511360822</v>
      </c>
      <c r="E22" s="40">
        <f>[1]粮食!E22/[1]粮食!$E$5*100</f>
        <v>3.9926994965973712</v>
      </c>
      <c r="F22" s="40">
        <f>[1]粮食!F22/[1]粮食!$F$5*100</f>
        <v>3.9836268346488826</v>
      </c>
      <c r="G22" s="40">
        <f>[1]粮食!G22/[1]粮食!$G$5*100</f>
        <v>4.0481744919462663</v>
      </c>
      <c r="H22" s="40">
        <f>[1]粮食!H22/[1]粮食!$H$5*100</f>
        <v>3.9779734173746237</v>
      </c>
      <c r="I22" s="40">
        <f>[1]粮食!I22/[1]粮食!$I$5*100</f>
        <v>4.0738350869017106</v>
      </c>
      <c r="J22" s="40">
        <f>[1]粮食!J22/[1]粮食!$J$5*100</f>
        <v>3.9710849186655635</v>
      </c>
      <c r="K22" s="40">
        <f>[1]粮食!K22/[1]粮食!$K$5*100</f>
        <v>4.1049047963364664</v>
      </c>
      <c r="L22" s="40">
        <f>[1]粮食!L22/[1]粮食!$L$5*100</f>
        <v>4.1414253612105574</v>
      </c>
      <c r="M22" s="40">
        <f>[1]粮食!M22/[1]粮食!$M$5*100</f>
        <v>4.3153110702397059</v>
      </c>
      <c r="N22" s="40">
        <f>[1]粮食!N22/[1]粮食!$N$5*100</f>
        <v>3.9847762779407514</v>
      </c>
      <c r="O22" s="40">
        <f>[1]粮食!O22/[1]粮食!$O$5*100</f>
        <v>4.2071108377971616</v>
      </c>
      <c r="P22" s="40">
        <f>[1]粮食!P22/[1]粮食!$P$5*100</f>
        <v>3.9254805437934954</v>
      </c>
      <c r="Q22" s="40">
        <f>[1]粮食!Q22/[1]粮食!$Q$5*100</f>
        <v>4.1446581602267951</v>
      </c>
      <c r="R22" s="40">
        <f>[1]粮食!R22/[1]粮食!$R$5*100</f>
        <v>3.9402556313628816</v>
      </c>
      <c r="S22" s="40">
        <f>[1]粮食!S22/[1]粮食!$S$5*100</f>
        <v>4.3500649299448542</v>
      </c>
      <c r="T22" s="40">
        <f>[1]粮食!T22/[1]粮食!$T$5*100</f>
        <v>3.8771284551633833</v>
      </c>
      <c r="U22" s="40">
        <f>[1]粮食!U22/[1]粮食!$U$5*100</f>
        <v>4.257148787696079</v>
      </c>
      <c r="V22" s="40">
        <f>[1]粮食!V22/[1]粮食!$V$5*100</f>
        <v>3.8036507329691402</v>
      </c>
      <c r="W22" s="40">
        <f>[1]粮食!W22/[1]粮食!$W$5*100</f>
        <v>4.1554113546577893</v>
      </c>
      <c r="X22" s="40">
        <f>[1]粮食!X22/[1]粮食!$X$5*100</f>
        <v>3.7589272386214243</v>
      </c>
      <c r="Y22" s="40">
        <f>[1]粮食!Y22/[1]粮食!$Y$5*100</f>
        <v>4.1415923199565796</v>
      </c>
      <c r="Z22" s="40">
        <f>[1]粮食!Z22/[1]粮食!$Z$5*100</f>
        <v>3.7279444348982125</v>
      </c>
      <c r="AA22" s="40">
        <f>[1]粮食!AA22/[1]粮食!$AA$5*100</f>
        <v>4.1814890547751427</v>
      </c>
      <c r="AB22" s="40">
        <f>[1]粮食!AB22/[1]粮食!$AB$5*100</f>
        <v>3.7027160592703958</v>
      </c>
      <c r="AC22" s="40">
        <f>[1]粮食!AC22/[1]粮食!$AC$5*100</f>
        <v>4.2376897838335381</v>
      </c>
      <c r="AD22" s="40">
        <f>[1]粮食!AD22/[1]粮食!$AD$5*100</f>
        <v>3.6816722912526219</v>
      </c>
      <c r="AE22" s="40">
        <f>[1]粮食!AE22/[1]粮食!$AE$5*100</f>
        <v>4.3500539729965464</v>
      </c>
      <c r="AF22" s="40">
        <f>[1]粮食!AF22/[1]粮食!$AF$5*100</f>
        <v>3.6582328264289456</v>
      </c>
      <c r="AG22" s="40">
        <f>[1]粮食!AG22/[1]粮食!$AG$5*100</f>
        <v>4.2125252265423887</v>
      </c>
      <c r="AH22" s="40">
        <f>[1]粮食!AH22/[1]粮食!$AH$5*100</f>
        <v>3.768894644371743</v>
      </c>
      <c r="AI22" s="40">
        <f>[1]粮食!AI22/[1]粮食!$AI$5*100</f>
        <v>4.3568319966188405</v>
      </c>
      <c r="AJ22" s="40">
        <f>[1]粮食!AJ22/[1]粮食!$AJ$5*100</f>
        <v>3.8554730825014927</v>
      </c>
      <c r="AK22" s="40">
        <f>[1]粮食!AK22/[1]粮食!$AK$5*100</f>
        <v>4.4426085173615713</v>
      </c>
      <c r="AL22" s="40">
        <f>[1]粮食!AL22/[1]粮食!$AL$5*100</f>
        <v>3.7656851604117816</v>
      </c>
      <c r="AM22" s="41">
        <f>[1]粮食!AM22/[1]粮食!$AM$5*100</f>
        <v>4.498537262615077</v>
      </c>
      <c r="AV22">
        <v>415.62</v>
      </c>
      <c r="AW22">
        <v>2218.5</v>
      </c>
      <c r="AX22">
        <v>467.31</v>
      </c>
      <c r="AY22">
        <v>2451.88</v>
      </c>
      <c r="AZ22">
        <v>472.81</v>
      </c>
    </row>
    <row r="23" spans="1:52">
      <c r="A23" s="17" t="s">
        <v>24</v>
      </c>
      <c r="B23" s="40">
        <f>[1]粮食!B23/[1]粮食!$B$5*100</f>
        <v>4.0040010591038806</v>
      </c>
      <c r="C23" s="40">
        <f>[1]粮食!C23/[1]粮食!$C$5*100</f>
        <v>4.4117858529500582</v>
      </c>
      <c r="D23" s="40">
        <f>[1]粮食!D23/[1]粮食!$D$5*100</f>
        <v>4.0272250724866714</v>
      </c>
      <c r="E23" s="40">
        <f>[1]粮食!E23/[1]粮食!$E$5*100</f>
        <v>4.3960333737298409</v>
      </c>
      <c r="F23" s="40">
        <f>[1]粮食!F23/[1]粮食!$F$5*100</f>
        <v>4.0451749743903624</v>
      </c>
      <c r="G23" s="40">
        <f>[1]粮食!G23/[1]粮食!$G$5*100</f>
        <v>4.5022999160871109</v>
      </c>
      <c r="H23" s="40">
        <f>[1]粮食!H23/[1]粮食!$H$5*100</f>
        <v>4.0721773088517406</v>
      </c>
      <c r="I23" s="40">
        <f>[1]粮食!I23/[1]粮食!$I$5*100</f>
        <v>4.5035638962078712</v>
      </c>
      <c r="J23" s="40">
        <f>[1]粮食!J23/[1]粮食!$J$5*100</f>
        <v>3.9771160738902673</v>
      </c>
      <c r="K23" s="40">
        <f>[1]粮食!K23/[1]粮食!$K$5*100</f>
        <v>4.4815015666425646</v>
      </c>
      <c r="L23" s="40">
        <f>[1]粮食!L23/[1]粮食!$L$5*100</f>
        <v>4.0568367268470658</v>
      </c>
      <c r="M23" s="40">
        <f>[1]粮食!M23/[1]粮食!$M$5*100</f>
        <v>4.5949930839502047</v>
      </c>
      <c r="N23" s="40">
        <f>[1]粮食!N23/[1]粮食!$N$5*100</f>
        <v>4.3329329279377218</v>
      </c>
      <c r="O23" s="40">
        <f>[1]粮食!O23/[1]粮食!$O$5*100</f>
        <v>4.8290259414496788</v>
      </c>
      <c r="P23" s="40">
        <f>[1]粮食!P23/[1]粮食!$P$5*100</f>
        <v>4.3268847951219263</v>
      </c>
      <c r="Q23" s="40">
        <f>[1]粮食!Q23/[1]粮食!$Q$5*100</f>
        <v>4.7921342206514028</v>
      </c>
      <c r="R23" s="40">
        <f>[1]粮食!R23/[1]粮食!$R$5*100</f>
        <v>4.3626023332736326</v>
      </c>
      <c r="S23" s="40">
        <f>[1]粮食!S23/[1]粮食!$S$5*100</f>
        <v>4.8321717819448082</v>
      </c>
      <c r="T23" s="40">
        <f>[1]粮食!T23/[1]粮食!$T$5*100</f>
        <v>4.4135781112217067</v>
      </c>
      <c r="U23" s="40">
        <f>[1]粮食!U23/[1]粮食!$U$5*100</f>
        <v>4.9442692734742835</v>
      </c>
      <c r="V23" s="40">
        <f>[1]粮食!V23/[1]粮食!$V$5*100</f>
        <v>4.4094265941140947</v>
      </c>
      <c r="W23" s="40">
        <f>[1]粮食!W23/[1]粮食!$W$5*100</f>
        <v>4.8604673571032233</v>
      </c>
      <c r="X23" s="40">
        <f>[1]粮食!X23/[1]粮食!$X$5*100</f>
        <v>4.4134864924652399</v>
      </c>
      <c r="Y23" s="40">
        <f>[1]粮食!Y23/[1]粮食!$Y$5*100</f>
        <v>5.0993927880864343</v>
      </c>
      <c r="Z23" s="40">
        <f>[1]粮食!Z23/[1]粮食!$Z$5*100</f>
        <v>4.4130122181726099</v>
      </c>
      <c r="AA23" s="40">
        <f>[1]粮食!AA23/[1]粮食!$AA$5*100</f>
        <v>5.1459363314239299</v>
      </c>
      <c r="AB23" s="40">
        <f>[1]粮食!AB23/[1]粮食!$AB$5*100</f>
        <v>4.3768390032045179</v>
      </c>
      <c r="AC23" s="40">
        <f>[1]粮食!AC23/[1]粮食!$AC$5*100</f>
        <v>5.2106493045452966</v>
      </c>
      <c r="AD23" s="40">
        <f>[1]粮食!AD23/[1]粮食!$AD$5*100</f>
        <v>4.4034176929471549</v>
      </c>
      <c r="AE23" s="40">
        <f>[1]粮食!AE23/[1]粮食!$AE$5*100</f>
        <v>5.4683217129691553</v>
      </c>
      <c r="AF23" s="40">
        <f>[1]粮食!AF23/[1]粮食!$AF$5*100</f>
        <v>4.2969510824780874</v>
      </c>
      <c r="AG23" s="40">
        <f>[1]粮食!AG23/[1]粮食!$AG$5*100</f>
        <v>5.3053759251308374</v>
      </c>
      <c r="AH23" s="40">
        <f>[1]粮食!AH23/[1]粮食!$AH$5*100</f>
        <v>4.2894439900642194</v>
      </c>
      <c r="AI23" s="40">
        <f>[1]粮食!AI23/[1]粮食!$AI$5*100</f>
        <v>5.3671927799474872</v>
      </c>
      <c r="AJ23" s="40">
        <f>[1]粮食!AJ23/[1]粮食!$AJ$5*100</f>
        <v>4.5571576183298736</v>
      </c>
      <c r="AK23" s="40">
        <f>[1]粮食!AK23/[1]粮食!$AK$5*100</f>
        <v>5.4398385456241272</v>
      </c>
      <c r="AL23" s="40">
        <f>[1]粮食!AL23/[1]粮食!$AL$5*100</f>
        <v>4.6400744161068674</v>
      </c>
      <c r="AM23" s="41">
        <f>[1]粮食!AM23/[1]粮食!$AM$5*100</f>
        <v>5.53402310629225</v>
      </c>
      <c r="AV23">
        <v>502.99</v>
      </c>
      <c r="AW23">
        <v>2767.9</v>
      </c>
      <c r="AX23">
        <v>513.52</v>
      </c>
      <c r="AY23">
        <v>2725.4</v>
      </c>
      <c r="AZ23">
        <v>507.48</v>
      </c>
    </row>
    <row r="24" spans="1:52">
      <c r="A24" s="17" t="s">
        <v>25</v>
      </c>
      <c r="B24" s="40">
        <f>[1]粮食!B24/[1]粮食!$B$5*100</f>
        <v>1.8740254773322349</v>
      </c>
      <c r="C24" s="40">
        <f>[1]粮食!C24/[1]粮食!$C$5*100</f>
        <v>1.8481183762097182</v>
      </c>
      <c r="D24" s="40">
        <f>[1]粮食!D24/[1]粮食!$D$5*100</f>
        <v>1.8847802075683606</v>
      </c>
      <c r="E24" s="40">
        <f>[1]粮食!E24/[1]粮食!$E$5*100</f>
        <v>1.8812051365712685</v>
      </c>
      <c r="F24" s="40">
        <f>[1]粮食!F24/[1]粮食!$F$5*100</f>
        <v>1.8812988017665337</v>
      </c>
      <c r="G24" s="40">
        <f>[1]粮食!G24/[1]粮食!$G$5*100</f>
        <v>1.8743474052172435</v>
      </c>
      <c r="H24" s="40">
        <f>[1]粮食!H24/[1]粮食!$H$5*100</f>
        <v>1.8883598246094824</v>
      </c>
      <c r="I24" s="40">
        <f>[1]粮食!I24/[1]粮食!$I$5*100</f>
        <v>1.8933758730500141</v>
      </c>
      <c r="J24" s="40">
        <f>[1]粮食!J24/[1]粮食!$J$5*100</f>
        <v>1.8619037772263578</v>
      </c>
      <c r="K24" s="40">
        <f>[1]粮食!K24/[1]粮食!$K$5*100</f>
        <v>1.8694263677994698</v>
      </c>
      <c r="L24" s="40">
        <f>[1]粮食!L24/[1]粮食!$L$5*100</f>
        <v>1.8378803284431418</v>
      </c>
      <c r="M24" s="40">
        <f>[1]粮食!M24/[1]粮食!$M$5*100</f>
        <v>1.8133730562860051</v>
      </c>
      <c r="N24" s="40">
        <f>[1]粮食!N24/[1]粮食!$N$5*100</f>
        <v>2.2278639382068728</v>
      </c>
      <c r="O24" s="40">
        <f>[1]粮食!O24/[1]粮食!$O$5*100</f>
        <v>2.209149903710776</v>
      </c>
      <c r="P24" s="40">
        <f>[1]粮食!P24/[1]粮食!$P$5*100</f>
        <v>2.2200654349976379</v>
      </c>
      <c r="Q24" s="40">
        <f>[1]粮食!Q24/[1]粮食!$Q$5*100</f>
        <v>2.2072604947106562</v>
      </c>
      <c r="R24" s="40">
        <f>[1]粮食!R24/[1]粮食!$R$5*100</f>
        <v>2.2108133813410458</v>
      </c>
      <c r="S24" s="40">
        <f>[1]粮食!S24/[1]粮食!$S$5*100</f>
        <v>2.1854116011386475</v>
      </c>
      <c r="T24" s="40">
        <f>[1]粮食!T24/[1]粮食!$T$5*100</f>
        <v>2.2240438031060319</v>
      </c>
      <c r="U24" s="40">
        <f>[1]粮食!U24/[1]粮食!$U$5*100</f>
        <v>2.235983302197929</v>
      </c>
      <c r="V24" s="40">
        <f>[1]粮食!V24/[1]粮食!$V$5*100</f>
        <v>2.2398164986834064</v>
      </c>
      <c r="W24" s="40">
        <f>[1]粮食!W24/[1]粮食!$W$5*100</f>
        <v>2.1861055457538816</v>
      </c>
      <c r="X24" s="40">
        <f>[1]粮食!X24/[1]粮食!$X$5*100</f>
        <v>2.2842580252975151</v>
      </c>
      <c r="Y24" s="40">
        <f>[1]粮食!Y24/[1]粮食!$Y$5*100</f>
        <v>2.3682960751721565</v>
      </c>
      <c r="Z24" s="40">
        <f>[1]粮食!Z24/[1]粮食!$Z$5*100</f>
        <v>2.2884429291056585</v>
      </c>
      <c r="AA24" s="40">
        <f>[1]粮食!AA24/[1]粮食!$AA$5*100</f>
        <v>2.3826697105082562</v>
      </c>
      <c r="AB24" s="40">
        <f>[1]粮食!AB24/[1]粮食!$AB$5*100</f>
        <v>2.304322778110981</v>
      </c>
      <c r="AC24" s="40">
        <f>[1]粮食!AC24/[1]粮食!$AC$5*100</f>
        <v>2.409067536236658</v>
      </c>
      <c r="AD24" s="40">
        <f>[1]粮食!AD24/[1]粮食!$AD$5*100</f>
        <v>2.3292025199613162</v>
      </c>
      <c r="AE24" s="40">
        <f>[1]粮食!AE24/[1]粮食!$AE$5*100</f>
        <v>2.4763526687904212</v>
      </c>
      <c r="AF24" s="40">
        <f>[1]粮食!AF24/[1]粮食!$AF$5*100</f>
        <v>2.3409056858191621</v>
      </c>
      <c r="AG24" s="40">
        <f>[1]粮食!AG24/[1]粮食!$AG$5*100</f>
        <v>2.3517662835321511</v>
      </c>
      <c r="AH24" s="40">
        <f>[1]粮食!AH24/[1]粮食!$AH$5*100</f>
        <v>2.3471578516902945</v>
      </c>
      <c r="AI24" s="40">
        <f>[1]粮食!AI24/[1]粮食!$AI$5*100</f>
        <v>2.5611888286154589</v>
      </c>
      <c r="AJ24" s="40">
        <f>[1]粮食!AJ24/[1]粮食!$AJ$5*100</f>
        <v>2.6231171022571069</v>
      </c>
      <c r="AK24" s="40">
        <f>[1]粮食!AK24/[1]粮食!$AK$5*100</f>
        <v>2.7892690732052468</v>
      </c>
      <c r="AL24" s="40">
        <f>[1]粮食!AL24/[1]粮食!$AL$5*100</f>
        <v>2.6721711570457956</v>
      </c>
      <c r="AM24" s="41">
        <f>[1]粮食!AM24/[1]粮食!$AM$5*100</f>
        <v>2.8820884914797613</v>
      </c>
      <c r="AV24">
        <v>331.11</v>
      </c>
      <c r="AW24">
        <v>1760.1</v>
      </c>
      <c r="AX24">
        <v>337.1</v>
      </c>
      <c r="AY24">
        <v>1967.1</v>
      </c>
      <c r="AZ24">
        <v>352.91399999999999</v>
      </c>
    </row>
    <row r="25" spans="1:52">
      <c r="A25" s="17" t="s">
        <v>26</v>
      </c>
      <c r="B25" s="40">
        <f>[1]粮食!B25/[1]粮食!$B$5*100</f>
        <v>2.3827315633970332</v>
      </c>
      <c r="C25" s="40">
        <f>[1]粮食!C25/[1]粮食!$C$5*100</f>
        <v>2.0065860427661382</v>
      </c>
      <c r="D25" s="40">
        <f>[1]粮食!D25/[1]粮食!$D$5*100</f>
        <v>2.3909826665799052</v>
      </c>
      <c r="E25" s="40">
        <f>[1]粮食!E25/[1]粮食!$E$5*100</f>
        <v>2.0291961871911997</v>
      </c>
      <c r="F25" s="40">
        <f>[1]粮食!F25/[1]粮食!$F$5*100</f>
        <v>2.3997823712185942</v>
      </c>
      <c r="G25" s="40">
        <f>[1]粮食!G25/[1]粮食!$G$5*100</f>
        <v>2.0304575961666598</v>
      </c>
      <c r="H25" s="40">
        <f>[1]粮食!H25/[1]粮食!$H$5*100</f>
        <v>2.4030556316799125</v>
      </c>
      <c r="I25" s="40">
        <f>[1]粮食!I25/[1]粮食!$I$5*100</f>
        <v>2.046327663362669</v>
      </c>
      <c r="J25" s="40">
        <f>[1]粮食!J25/[1]粮食!$J$5*100</f>
        <v>2.3667976288944033</v>
      </c>
      <c r="K25" s="40">
        <f>[1]粮食!K25/[1]粮食!$K$5*100</f>
        <v>2.0065075921908893</v>
      </c>
      <c r="L25" s="40">
        <f>[1]粮食!L25/[1]粮食!$L$5*100</f>
        <v>2.3941146816818608</v>
      </c>
      <c r="M25" s="40">
        <f>[1]粮食!M25/[1]粮食!$M$5*100</f>
        <v>2.0869750262201889</v>
      </c>
      <c r="N25" s="40">
        <f>[1]粮食!N25/[1]粮食!$N$5*100</f>
        <v>2.6521213763014662</v>
      </c>
      <c r="O25" s="40">
        <f>[1]粮食!O25/[1]粮食!$O$5*100</f>
        <v>2.3751881281051253</v>
      </c>
      <c r="P25" s="40">
        <f>[1]粮食!P25/[1]粮食!$P$5*100</f>
        <v>2.6750846248989193</v>
      </c>
      <c r="Q25" s="40">
        <f>[1]粮食!Q25/[1]粮食!$Q$5*100</f>
        <v>2.4686850394084114</v>
      </c>
      <c r="R25" s="40">
        <f>[1]粮食!R25/[1]粮食!$R$5*100</f>
        <v>2.6991545125455585</v>
      </c>
      <c r="S25" s="40">
        <f>[1]粮食!S25/[1]粮食!$S$5*100</f>
        <v>2.4536599730625208</v>
      </c>
      <c r="T25" s="40">
        <f>[1]粮食!T25/[1]粮食!$T$5*100</f>
        <v>2.721459583082718</v>
      </c>
      <c r="U25" s="40">
        <f>[1]粮食!U25/[1]粮食!$U$5*100</f>
        <v>2.5277335731912638</v>
      </c>
      <c r="V25" s="40">
        <f>[1]粮食!V25/[1]粮食!$V$5*100</f>
        <v>2.74751776597151</v>
      </c>
      <c r="W25" s="40">
        <f>[1]粮食!W25/[1]粮食!$W$5*100</f>
        <v>2.5281673527838411</v>
      </c>
      <c r="X25" s="40">
        <f>[1]粮食!X25/[1]粮食!$X$5*100</f>
        <v>2.7598678471933717</v>
      </c>
      <c r="Y25" s="40">
        <f>[1]粮食!Y25/[1]粮食!$Y$5*100</f>
        <v>2.518572543166322</v>
      </c>
      <c r="Z25" s="40">
        <f>[1]粮食!Z25/[1]粮食!$Z$5*100</f>
        <v>2.7789785933274849</v>
      </c>
      <c r="AA25" s="40">
        <f>[1]粮食!AA25/[1]粮食!$AA$5*100</f>
        <v>2.5032912704303865</v>
      </c>
      <c r="AB25" s="40">
        <f>[1]粮食!AB25/[1]粮食!$AB$5*100</f>
        <v>2.785956181553586</v>
      </c>
      <c r="AC25" s="40">
        <f>[1]粮食!AC25/[1]粮食!$AC$5*100</f>
        <v>2.5843722608636774</v>
      </c>
      <c r="AD25" s="40">
        <f>[1]粮食!AD25/[1]粮食!$AD$5*100</f>
        <v>2.8145868544342476</v>
      </c>
      <c r="AE25" s="40">
        <f>[1]粮食!AE25/[1]粮食!$AE$5*100</f>
        <v>2.7564847660510794</v>
      </c>
      <c r="AF25" s="40">
        <f>[1]粮食!AF25/[1]粮食!$AF$5*100</f>
        <v>2.7840100382051087</v>
      </c>
      <c r="AG25" s="40">
        <f>[1]粮食!AG25/[1]粮食!$AG$5*100</f>
        <v>2.63793504555436</v>
      </c>
      <c r="AH25" s="40">
        <f>[1]粮食!AH25/[1]粮食!$AH$5*100</f>
        <v>2.8247304010662786</v>
      </c>
      <c r="AI25" s="40">
        <f>[1]粮食!AI25/[1]粮食!$AI$5*100</f>
        <v>2.7842736187781969</v>
      </c>
      <c r="AJ25" s="40">
        <f>[1]粮食!AJ25/[1]粮食!$AJ$5*100</f>
        <v>3.1577700044554411</v>
      </c>
      <c r="AK25" s="40">
        <f>[1]粮食!AK25/[1]粮食!$AK$5*100</f>
        <v>2.9412355923277009</v>
      </c>
      <c r="AL25" s="40">
        <f>[1]粮食!AL25/[1]粮食!$AL$5*100</f>
        <v>3.3527524849321768</v>
      </c>
      <c r="AM25" s="41">
        <f>[1]粮食!AM25/[1]粮食!$AM$5*100</f>
        <v>3.0727815149661994</v>
      </c>
      <c r="AV25">
        <v>365.59</v>
      </c>
      <c r="AW25">
        <v>1528.5</v>
      </c>
      <c r="AX25">
        <v>372.55</v>
      </c>
      <c r="AY25">
        <v>1575</v>
      </c>
      <c r="AZ25">
        <v>375.77</v>
      </c>
    </row>
    <row r="26" spans="1:52">
      <c r="A26" s="17" t="s">
        <v>27</v>
      </c>
      <c r="B26" s="40">
        <f>[1]粮食!B26/[1]粮食!$B$5*100</f>
        <v>0.22997684260959833</v>
      </c>
      <c r="C26" s="40">
        <f>[1]粮食!C26/[1]粮食!$C$5*100</f>
        <v>0.21138608878215728</v>
      </c>
      <c r="D26" s="40">
        <f>[1]粮食!D26/[1]粮食!$D$5*100</f>
        <v>0.23070662990008628</v>
      </c>
      <c r="E26" s="40">
        <f>[1]粮食!E26/[1]粮食!$E$5*100</f>
        <v>0.21353826792206579</v>
      </c>
      <c r="F26" s="40">
        <f>[1]粮食!F26/[1]粮食!$F$5*100</f>
        <v>0.23072051278781616</v>
      </c>
      <c r="G26" s="40">
        <f>[1]粮食!G26/[1]粮食!$G$5*100</f>
        <v>0.21380945477124583</v>
      </c>
      <c r="H26" s="40">
        <f>[1]粮食!H26/[1]粮食!$H$5*100</f>
        <v>0.2320841326390792</v>
      </c>
      <c r="I26" s="40">
        <f>[1]粮食!I26/[1]粮食!$I$5*100</f>
        <v>0.2173289598680791</v>
      </c>
      <c r="J26" s="40">
        <f>[1]粮食!J26/[1]粮食!$J$5*100</f>
        <v>0.23521505376344087</v>
      </c>
      <c r="K26" s="40">
        <f>[1]粮食!K26/[1]粮食!$K$5*100</f>
        <v>0.21842612677753676</v>
      </c>
      <c r="L26" s="40">
        <f>[1]粮食!L26/[1]粮食!$L$5*100</f>
        <v>0.24436716593897656</v>
      </c>
      <c r="M26" s="40">
        <f>[1]粮食!M26/[1]粮食!$M$5*100</f>
        <v>0.22344160877958322</v>
      </c>
      <c r="N26" s="40">
        <f>[1]粮食!N26/[1]粮食!$N$5*100</f>
        <v>0.31037358892742439</v>
      </c>
      <c r="O26" s="40">
        <f>[1]粮食!O26/[1]粮食!$O$5*100</f>
        <v>0.27333193080122342</v>
      </c>
      <c r="P26" s="40">
        <f>[1]粮食!P26/[1]粮食!$P$5*100</f>
        <v>0.31885847956527663</v>
      </c>
      <c r="Q26" s="40">
        <f>[1]粮食!Q26/[1]粮食!$Q$5*100</f>
        <v>0.28884896931223114</v>
      </c>
      <c r="R26" s="40">
        <f>[1]粮食!R26/[1]粮食!$R$5*100</f>
        <v>0.3313837920152034</v>
      </c>
      <c r="S26" s="40">
        <f>[1]粮食!S26/[1]粮食!$S$5*100</f>
        <v>0.2960869852069149</v>
      </c>
      <c r="T26" s="40">
        <f>[1]粮食!T26/[1]粮食!$T$5*100</f>
        <v>0.34953061764011828</v>
      </c>
      <c r="U26" s="40">
        <f>[1]粮食!U26/[1]粮食!$U$5*100</f>
        <v>0.30740034199523575</v>
      </c>
      <c r="V26" s="40">
        <f>[1]粮食!V26/[1]粮食!$V$5*100</f>
        <v>0.37675649989817384</v>
      </c>
      <c r="W26" s="40">
        <f>[1]粮食!W26/[1]粮食!$W$5*100</f>
        <v>0.3171422970472042</v>
      </c>
      <c r="X26" s="40">
        <f>[1]粮食!X26/[1]粮食!$X$5*100</f>
        <v>0.39440814498680815</v>
      </c>
      <c r="Y26" s="40">
        <f>[1]粮食!Y26/[1]粮食!$Y$5*100</f>
        <v>0.33837647138641069</v>
      </c>
      <c r="Z26" s="40">
        <f>[1]粮食!Z26/[1]粮食!$Z$5*100</f>
        <v>0.38942599006990863</v>
      </c>
      <c r="AA26" s="40">
        <f>[1]粮食!AA26/[1]粮食!$AA$5*100</f>
        <v>0.3291270430386129</v>
      </c>
      <c r="AB26" s="40">
        <f>[1]粮食!AB26/[1]粮食!$AB$5*100</f>
        <v>0.39790272861887155</v>
      </c>
      <c r="AC26" s="40">
        <f>[1]粮食!AC26/[1]粮食!$AC$5*100</f>
        <v>0.33011453364002513</v>
      </c>
      <c r="AD26" s="40">
        <f>[1]粮食!AD26/[1]粮食!$AD$5*100</f>
        <v>0.39491383281124698</v>
      </c>
      <c r="AE26" s="40">
        <f>[1]粮食!AE26/[1]粮食!$AE$5*100</f>
        <v>0.35341480461398478</v>
      </c>
      <c r="AF26" s="40">
        <f>[1]粮食!AF26/[1]粮食!$AF$5*100</f>
        <v>0.39450520638250053</v>
      </c>
      <c r="AG26" s="40">
        <f>[1]粮食!AG26/[1]粮食!$AG$5*100</f>
        <v>0.34707182968324729</v>
      </c>
      <c r="AH26" s="40">
        <f>[1]粮食!AH26/[1]粮食!$AH$5*100</f>
        <v>0.38111141403126136</v>
      </c>
      <c r="AI26" s="40">
        <f>[1]粮食!AI26/[1]粮食!$AI$5*100</f>
        <v>0.35386550718396814</v>
      </c>
      <c r="AJ26" s="40">
        <f>[1]粮食!AJ26/[1]粮食!$AJ$5*100</f>
        <v>0.42137094862971497</v>
      </c>
      <c r="AK26" s="40">
        <f>[1]粮食!AK26/[1]粮食!$AK$5*100</f>
        <v>0.37308182472390738</v>
      </c>
      <c r="AL26" s="40">
        <f>[1]粮食!AL26/[1]粮食!$AL$5*100</f>
        <v>0.40641167642419096</v>
      </c>
      <c r="AM26" s="41">
        <f>[1]粮食!AM26/[1]粮食!$AM$5*100</f>
        <v>0.31610002809778026</v>
      </c>
      <c r="AV26">
        <v>54.2</v>
      </c>
      <c r="AW26">
        <v>199.6</v>
      </c>
      <c r="AX26">
        <v>56.77</v>
      </c>
      <c r="AY26">
        <v>217</v>
      </c>
      <c r="AZ26">
        <v>57.12</v>
      </c>
    </row>
    <row r="27" spans="1:52">
      <c r="A27" s="17" t="s">
        <v>28</v>
      </c>
      <c r="B27" s="40">
        <f>[1]粮食!B27/[1]粮食!$B$5*100</f>
        <v>1.7028877391914665</v>
      </c>
      <c r="C27" s="40">
        <f>[1]粮食!C27/[1]粮食!$C$5*100</f>
        <v>1.5759048618800422</v>
      </c>
      <c r="D27" s="40">
        <f>[1]粮食!D27/[1]粮食!$D$5*100</f>
        <v>1.7296236608663245</v>
      </c>
      <c r="E27" s="40">
        <f>[1]粮食!E27/[1]粮食!$E$5*100</f>
        <v>1.5626456604828933</v>
      </c>
      <c r="F27" s="40">
        <f>[1]粮食!F27/[1]粮食!$F$5*100</f>
        <v>1.7114463387783034</v>
      </c>
      <c r="G27" s="40">
        <f>[1]粮食!G27/[1]粮食!$G$5*100</f>
        <v>1.6003491244795713</v>
      </c>
      <c r="H27" s="40">
        <f>[1]粮食!H27/[1]粮食!$H$5*100</f>
        <v>1.7153672238969582</v>
      </c>
      <c r="I27" s="40">
        <f>[1]粮食!I27/[1]粮食!$I$5*100</f>
        <v>1.6152545512119638</v>
      </c>
      <c r="J27" s="40">
        <f>[1]粮食!J27/[1]粮食!$J$5*100</f>
        <v>1.7223256134546456</v>
      </c>
      <c r="K27" s="40">
        <f>[1]粮食!K27/[1]粮食!$K$5*100</f>
        <v>1.6193661123162209</v>
      </c>
      <c r="L27" s="40">
        <f>[1]粮食!L27/[1]粮食!$L$5*100</f>
        <v>1.7242410519750162</v>
      </c>
      <c r="M27" s="40">
        <f>[1]粮食!M27/[1]粮食!$M$5*100</f>
        <v>1.6400918086610223</v>
      </c>
      <c r="N27" s="40">
        <f>[1]粮食!N27/[1]粮食!$N$5*100</f>
        <v>1.9951951352526653</v>
      </c>
      <c r="O27" s="40">
        <f>[1]粮食!O27/[1]粮食!$O$5*100</f>
        <v>1.8888870907707993</v>
      </c>
      <c r="P27" s="40">
        <f>[1]粮食!P27/[1]粮食!$P$5*100</f>
        <v>1.9907421333791036</v>
      </c>
      <c r="Q27" s="40">
        <f>[1]粮食!Q27/[1]粮食!$Q$5*100</f>
        <v>1.8921230236969746</v>
      </c>
      <c r="R27" s="40">
        <f>[1]粮食!R27/[1]粮食!$R$5*100</f>
        <v>1.9710100941479352</v>
      </c>
      <c r="S27" s="40">
        <f>[1]粮食!S27/[1]粮食!$S$5*100</f>
        <v>1.8584285826927505</v>
      </c>
      <c r="T27" s="40">
        <f>[1]粮食!T27/[1]粮食!$T$5*100</f>
        <v>1.9893969798425515</v>
      </c>
      <c r="U27" s="40">
        <f>[1]粮食!U27/[1]粮食!$U$5*100</f>
        <v>1.8854217117553449</v>
      </c>
      <c r="V27" s="40">
        <f>[1]粮食!V27/[1]粮食!$V$5*100</f>
        <v>2.0132088077773687</v>
      </c>
      <c r="W27" s="40">
        <f>[1]粮食!W27/[1]粮食!$W$5*100</f>
        <v>1.907339294080121</v>
      </c>
      <c r="X27" s="40">
        <f>[1]粮食!X27/[1]粮食!$X$5*100</f>
        <v>2.0319303338171264</v>
      </c>
      <c r="Y27" s="40">
        <f>[1]粮食!Y27/[1]粮食!$Y$5*100</f>
        <v>1.9310356524983887</v>
      </c>
      <c r="Z27" s="40">
        <f>[1]粮食!Z27/[1]粮食!$Z$5*100</f>
        <v>2.0433559729771282</v>
      </c>
      <c r="AA27" s="40">
        <f>[1]粮食!AA27/[1]粮食!$AA$5*100</f>
        <v>1.9728365148947495</v>
      </c>
      <c r="AB27" s="40">
        <f>[1]粮食!AB27/[1]粮食!$AB$5*100</f>
        <v>2.0422093612714685</v>
      </c>
      <c r="AC27" s="40">
        <f>[1]粮食!AC27/[1]粮食!$AC$5*100</f>
        <v>2.1155510661930879</v>
      </c>
      <c r="AD27" s="40">
        <f>[1]粮食!AD27/[1]粮食!$AD$5*100</f>
        <v>2.0456793453826094</v>
      </c>
      <c r="AE27" s="40">
        <f>[1]粮食!AE27/[1]粮食!$AE$5*100</f>
        <v>2.142341768694155</v>
      </c>
      <c r="AF27" s="40">
        <f>[1]粮食!AF27/[1]粮食!$AF$5*100</f>
        <v>2.0744999625440106</v>
      </c>
      <c r="AG27" s="40">
        <f>[1]粮食!AG27/[1]粮食!$AG$5*100</f>
        <v>2.1811620380965713</v>
      </c>
      <c r="AH27" s="40">
        <f>[1]粮食!AH27/[1]粮食!$AH$5*100</f>
        <v>2.0786002059857025</v>
      </c>
      <c r="AI27" s="40">
        <f>[1]粮食!AI27/[1]粮食!$AI$5*100</f>
        <v>2.1690460384008863</v>
      </c>
      <c r="AJ27" s="40">
        <f>[1]粮食!AJ27/[1]粮食!$AJ$5*100</f>
        <v>2.3592981258709438</v>
      </c>
      <c r="AK27" s="40">
        <f>[1]粮食!AK27/[1]粮食!$AK$5*100</f>
        <v>1.8302316886374874</v>
      </c>
      <c r="AL27" s="40">
        <f>[1]粮食!AL27/[1]粮食!$AL$5*100</f>
        <v>2.3986727848981331</v>
      </c>
      <c r="AM27" s="41">
        <f>[1]粮食!AM27/[1]粮食!$AM$5*100</f>
        <v>2.4135166851230516</v>
      </c>
      <c r="AV27">
        <v>277.33999999999997</v>
      </c>
      <c r="AW27">
        <v>1106.9000000000001</v>
      </c>
      <c r="AX27">
        <v>288.20999999999998</v>
      </c>
      <c r="AY27">
        <v>1111.5999999999999</v>
      </c>
      <c r="AZ27">
        <v>290.06</v>
      </c>
    </row>
    <row r="28" spans="1:52">
      <c r="A28" s="17" t="s">
        <v>29</v>
      </c>
      <c r="B28" s="40">
        <f>[1]粮食!B28/[1]粮食!$B$5*100</f>
        <v>5.382937500262674</v>
      </c>
      <c r="C28" s="40">
        <f>[1]粮食!C28/[1]粮食!$C$5*100</f>
        <v>5.1678865705123593</v>
      </c>
      <c r="D28" s="40">
        <f>[1]粮食!D28/[1]粮食!$D$5*100</f>
        <v>5.4621696057113835</v>
      </c>
      <c r="E28" s="40">
        <f>[1]粮食!E28/[1]粮食!$E$5*100</f>
        <v>5.113411251980982</v>
      </c>
      <c r="F28" s="40">
        <f>[1]粮食!F28/[1]粮食!$F$5*100</f>
        <v>5.4047597794808357</v>
      </c>
      <c r="G28" s="40">
        <f>[1]粮食!G28/[1]粮食!$G$5*100</f>
        <v>5.2458003283293131</v>
      </c>
      <c r="H28" s="40">
        <f>[1]粮食!H28/[1]粮食!$H$5*100</f>
        <v>5.4064469717730885</v>
      </c>
      <c r="I28" s="40">
        <f>[1]粮食!I28/[1]粮食!$I$5*100</f>
        <v>5.2687709487193279</v>
      </c>
      <c r="J28" s="40">
        <f>[1]粮食!J28/[1]粮食!$J$5*100</f>
        <v>5.40994623655914</v>
      </c>
      <c r="K28" s="40">
        <f>[1]粮食!K28/[1]粮食!$K$5*100</f>
        <v>5.2693420101229211</v>
      </c>
      <c r="L28" s="40">
        <f>[1]粮食!L28/[1]粮食!$L$5*100</f>
        <v>5.3538624537539405</v>
      </c>
      <c r="M28" s="40">
        <f>[1]粮食!M28/[1]粮食!$M$5*100</f>
        <v>5.3109182386113183</v>
      </c>
      <c r="N28" s="40">
        <f>[1]粮食!N28/[1]粮食!$N$5*100</f>
        <v>5.739995508805948</v>
      </c>
      <c r="O28" s="40">
        <f>[1]粮食!O28/[1]粮食!$O$5*100</f>
        <v>5.6614826922143289</v>
      </c>
      <c r="P28" s="40">
        <f>[1]粮食!P28/[1]粮食!$P$5*100</f>
        <v>5.7099909580087091</v>
      </c>
      <c r="Q28" s="40">
        <f>[1]粮食!Q28/[1]粮食!$Q$5*100</f>
        <v>5.6528392393211071</v>
      </c>
      <c r="R28" s="40">
        <f>[1]粮食!R28/[1]粮食!$R$5*100</f>
        <v>5.6941369949066063</v>
      </c>
      <c r="S28" s="40">
        <f>[1]粮食!S28/[1]粮食!$S$5*100</f>
        <v>5.5400449601650363</v>
      </c>
      <c r="T28" s="40">
        <f>[1]粮食!T28/[1]粮食!$T$5*100</f>
        <v>5.737447503872338</v>
      </c>
      <c r="U28" s="40">
        <f>[1]粮食!U28/[1]粮食!$U$5*100</f>
        <v>5.5597289078227297</v>
      </c>
      <c r="V28" s="40">
        <f>[1]粮食!V28/[1]粮食!$V$5*100</f>
        <v>5.7789873842844832</v>
      </c>
      <c r="W28" s="40">
        <f>[1]粮食!W28/[1]粮食!$W$5*100</f>
        <v>5.6269914841727875</v>
      </c>
      <c r="X28" s="40">
        <f>[1]粮食!X28/[1]粮食!$X$5*100</f>
        <v>5.816486008672304</v>
      </c>
      <c r="Y28" s="40">
        <f>[1]粮食!Y28/[1]粮食!$Y$5*100</f>
        <v>5.6226466298042679</v>
      </c>
      <c r="Z28" s="40">
        <f>[1]粮食!Z28/[1]粮食!$Z$5*100</f>
        <v>5.8246588226782308</v>
      </c>
      <c r="AA28" s="40">
        <f>[1]粮食!AA28/[1]粮食!$AA$5*100</f>
        <v>5.762524334393075</v>
      </c>
      <c r="AB28" s="40">
        <f>[1]粮食!AB28/[1]粮食!$AB$5*100</f>
        <v>5.8265628284950051</v>
      </c>
      <c r="AC28" s="40">
        <f>[1]粮食!AC28/[1]粮食!$AC$5*100</f>
        <v>5.8975949582507594</v>
      </c>
      <c r="AD28" s="40">
        <f>[1]粮食!AD28/[1]粮食!$AD$5*100</f>
        <v>5.8901251355681206</v>
      </c>
      <c r="AE28" s="40">
        <f>[1]粮食!AE28/[1]粮食!$AE$5*100</f>
        <v>6.0182245992528554</v>
      </c>
      <c r="AF28" s="40">
        <f>[1]粮食!AF28/[1]粮食!$AF$5*100</f>
        <v>6.0218930256948084</v>
      </c>
      <c r="AG28" s="40">
        <f>[1]粮食!AG28/[1]粮食!$AG$5*100</f>
        <v>5.9389947967596539</v>
      </c>
      <c r="AH28" s="40">
        <f>[1]粮食!AH28/[1]粮食!$AH$5*100</f>
        <v>6.1057342784442019</v>
      </c>
      <c r="AI28" s="40">
        <f>[1]粮食!AI28/[1]粮食!$AI$5*100</f>
        <v>6.0346529027936437</v>
      </c>
      <c r="AJ28" s="40">
        <f>[1]粮食!AJ28/[1]粮食!$AJ$5*100</f>
        <v>6.2407454805714346</v>
      </c>
      <c r="AK28" s="40">
        <f>[1]粮食!AK28/[1]粮食!$AK$5*100</f>
        <v>5.8161365929749662</v>
      </c>
      <c r="AL28" s="40">
        <f>[1]粮食!AL28/[1]粮食!$AL$5*100</f>
        <v>6.2954492057327256</v>
      </c>
      <c r="AM28" s="41">
        <f>[1]粮食!AM28/[1]粮食!$AM$5*100</f>
        <v>6.6341751648678571</v>
      </c>
      <c r="AV28">
        <v>685.45</v>
      </c>
      <c r="AW28">
        <v>3372</v>
      </c>
      <c r="AX28">
        <v>729.67</v>
      </c>
      <c r="AY28">
        <v>3551.4</v>
      </c>
      <c r="AZ28">
        <v>733.77</v>
      </c>
    </row>
    <row r="29" spans="1:52">
      <c r="A29" s="17" t="s">
        <v>30</v>
      </c>
      <c r="B29" s="40">
        <f>[1]粮食!B29/[1]粮食!$B$5*100</f>
        <v>2.3315415425091515</v>
      </c>
      <c r="C29" s="40">
        <f>[1]粮食!C29/[1]粮食!$C$5*100</f>
        <v>1.6101292762542962</v>
      </c>
      <c r="D29" s="40">
        <f>[1]粮食!D29/[1]粮食!$D$5*100</f>
        <v>2.3566724498255334</v>
      </c>
      <c r="E29" s="40">
        <f>[1]粮食!E29/[1]粮食!$E$5*100</f>
        <v>1.6235317423324318</v>
      </c>
      <c r="F29" s="40">
        <f>[1]粮食!F29/[1]粮食!$F$5*100</f>
        <v>2.3698584137752219</v>
      </c>
      <c r="G29" s="40">
        <f>[1]粮食!G29/[1]粮食!$G$5*100</f>
        <v>1.6034244659523089</v>
      </c>
      <c r="H29" s="40">
        <f>[1]粮食!H29/[1]粮食!$H$5*100</f>
        <v>2.3585228829816387</v>
      </c>
      <c r="I29" s="40">
        <f>[1]粮食!I29/[1]粮食!$I$5*100</f>
        <v>1.5797052093228896</v>
      </c>
      <c r="J29" s="40">
        <f>[1]粮食!J29/[1]粮食!$J$5*100</f>
        <v>2.3340570719602978</v>
      </c>
      <c r="K29" s="40">
        <f>[1]粮食!K29/[1]粮食!$K$5*100</f>
        <v>1.5832128223668356</v>
      </c>
      <c r="L29" s="40">
        <f>[1]粮食!L29/[1]粮食!$L$5*100</f>
        <v>2.3411399813734119</v>
      </c>
      <c r="M29" s="40">
        <f>[1]粮食!M29/[1]粮食!$M$5*100</f>
        <v>1.6112116007235253</v>
      </c>
      <c r="N29" s="40">
        <f>[1]粮食!N29/[1]粮食!$N$5*100</f>
        <v>2.7189546211178794</v>
      </c>
      <c r="O29" s="40">
        <f>[1]粮食!O29/[1]粮食!$O$5*100</f>
        <v>1.9073357823701713</v>
      </c>
      <c r="P29" s="40">
        <f>[1]粮食!P29/[1]粮食!$P$5*100</f>
        <v>2.7544453508062596</v>
      </c>
      <c r="Q29" s="40">
        <f>[1]粮食!Q29/[1]粮食!$Q$5*100</f>
        <v>1.934963544988227</v>
      </c>
      <c r="R29" s="40">
        <f>[1]粮食!R29/[1]粮食!$R$5*100</f>
        <v>2.7482091952826337</v>
      </c>
      <c r="S29" s="40">
        <f>[1]粮食!S29/[1]粮食!$S$5*100</f>
        <v>1.8988187094791282</v>
      </c>
      <c r="T29" s="40">
        <f>[1]粮食!T29/[1]粮食!$T$5*100</f>
        <v>2.7840024981680691</v>
      </c>
      <c r="U29" s="40">
        <f>[1]粮食!U29/[1]粮食!$U$5*100</f>
        <v>1.8755374563857234</v>
      </c>
      <c r="V29" s="40">
        <f>[1]粮食!V29/[1]粮食!$V$5*100</f>
        <v>2.7853899224335361</v>
      </c>
      <c r="W29" s="40">
        <f>[1]粮食!W29/[1]粮食!$W$5*100</f>
        <v>1.711139685482558</v>
      </c>
      <c r="X29" s="40">
        <f>[1]粮食!X29/[1]粮食!$X$5*100</f>
        <v>2.7465590452193527</v>
      </c>
      <c r="Y29" s="40">
        <f>[1]粮食!Y29/[1]粮食!$Y$5*100</f>
        <v>1.8309644153465179</v>
      </c>
      <c r="Z29" s="40">
        <f>[1]粮食!Z29/[1]粮食!$Z$5*100</f>
        <v>2.7634232588425749</v>
      </c>
      <c r="AA29" s="40">
        <f>[1]粮食!AA29/[1]粮食!$AA$5*100</f>
        <v>1.5351675746838278</v>
      </c>
      <c r="AB29" s="40">
        <f>[1]粮食!AB29/[1]粮食!$AB$5*100</f>
        <v>2.7662976752906228</v>
      </c>
      <c r="AC29" s="40">
        <f>[1]粮食!AC29/[1]粮食!$AC$5*100</f>
        <v>2.0354013069168513</v>
      </c>
      <c r="AD29" s="40">
        <f>[1]粮食!AD29/[1]粮食!$AD$5*100</f>
        <v>2.7386136542558757</v>
      </c>
      <c r="AE29" s="40">
        <f>[1]粮食!AE29/[1]粮食!$AE$5*100</f>
        <v>2.2009302570923155</v>
      </c>
      <c r="AF29" s="40">
        <f>[1]粮食!AF29/[1]粮食!$AF$5*100</f>
        <v>2.7339126526331556</v>
      </c>
      <c r="AG29" s="40">
        <f>[1]粮食!AG29/[1]粮食!$AG$5*100</f>
        <v>2.1902407562572228</v>
      </c>
      <c r="AH29" s="40">
        <f>[1]粮食!AH29/[1]粮食!$AH$5*100</f>
        <v>2.6711877499091239</v>
      </c>
      <c r="AI29" s="40">
        <f>[1]粮食!AI29/[1]粮食!$AI$5*100</f>
        <v>2.1947635879370742</v>
      </c>
      <c r="AJ29" s="40">
        <f>[1]粮食!AJ29/[1]粮食!$AJ$5*100</f>
        <v>2.9467527419920563</v>
      </c>
      <c r="AK29" s="40">
        <f>[1]粮食!AK29/[1]粮食!$AK$5*100</f>
        <v>2.2569842284482928</v>
      </c>
      <c r="AL29" s="40">
        <f>[1]粮食!AL29/[1]粮食!$AL$5*100</f>
        <v>2.9475874700921092</v>
      </c>
      <c r="AM29" s="41">
        <f>[1]粮食!AM29/[1]粮食!$AM$5*100</f>
        <v>2.3802538717088408</v>
      </c>
      <c r="AV29">
        <v>315.13</v>
      </c>
      <c r="AW29">
        <v>1161.3</v>
      </c>
      <c r="AX29">
        <v>313.58999999999997</v>
      </c>
      <c r="AY29">
        <v>1125.2</v>
      </c>
      <c r="AZ29">
        <v>312.86</v>
      </c>
    </row>
    <row r="30" spans="1:52">
      <c r="A30" s="17" t="s">
        <v>31</v>
      </c>
      <c r="B30" s="40">
        <f>[1]粮食!B30/[1]粮食!$B$5*100</f>
        <v>3.5666584011734197</v>
      </c>
      <c r="C30" s="40">
        <f>[1]粮食!C30/[1]粮食!$C$5*100</f>
        <v>2.8386131922175406</v>
      </c>
      <c r="D30" s="40">
        <f>[1]粮食!D30/[1]粮食!$D$5*100</f>
        <v>3.558628639228071</v>
      </c>
      <c r="E30" s="40">
        <f>[1]粮食!E30/[1]粮食!$E$5*100</f>
        <v>2.8520322550573316</v>
      </c>
      <c r="F30" s="40">
        <f>[1]粮食!F30/[1]粮食!$F$5*100</f>
        <v>3.5631612280724125</v>
      </c>
      <c r="G30" s="40">
        <f>[1]粮食!G30/[1]粮食!$G$5*100</f>
        <v>2.8268245927735332</v>
      </c>
      <c r="H30" s="40">
        <f>[1]粮食!H30/[1]粮食!$H$5*100</f>
        <v>3.5686146889558783</v>
      </c>
      <c r="I30" s="40">
        <f>[1]粮食!I30/[1]粮食!$I$5*100</f>
        <v>2.831848625525025</v>
      </c>
      <c r="J30" s="40">
        <f>[1]粮食!J30/[1]粮食!$J$5*100</f>
        <v>3.5893989523021785</v>
      </c>
      <c r="K30" s="40">
        <f>[1]粮食!K30/[1]粮食!$K$5*100</f>
        <v>2.816943841889612</v>
      </c>
      <c r="L30" s="40">
        <f>[1]粮食!L30/[1]粮食!$L$5*100</f>
        <v>3.5672479643189758</v>
      </c>
      <c r="M30" s="40">
        <f>[1]粮食!M30/[1]粮食!$M$5*100</f>
        <v>2.8287403669306417</v>
      </c>
      <c r="N30" s="40">
        <f>[1]粮食!N30/[1]粮食!$N$5*100</f>
        <v>3.961963863710082</v>
      </c>
      <c r="O30" s="40">
        <f>[1]粮食!O30/[1]粮食!$O$5*100</f>
        <v>3.1225219685077596</v>
      </c>
      <c r="P30" s="40">
        <f>[1]粮食!P30/[1]粮食!$P$5*100</f>
        <v>3.9646743025191942</v>
      </c>
      <c r="Q30" s="40">
        <f>[1]粮食!Q30/[1]粮食!$Q$5*100</f>
        <v>3.0879253017092396</v>
      </c>
      <c r="R30" s="40">
        <f>[1]粮食!R30/[1]粮食!$R$5*100</f>
        <v>3.9590481626992071</v>
      </c>
      <c r="S30" s="40">
        <f>[1]粮食!S30/[1]粮食!$S$5*100</f>
        <v>3.0194435817513869</v>
      </c>
      <c r="T30" s="40">
        <f>[1]粮食!T30/[1]粮食!$T$5*100</f>
        <v>3.9993754579826937</v>
      </c>
      <c r="U30" s="40">
        <f>[1]粮食!U30/[1]粮食!$U$5*100</f>
        <v>3.065272327709192</v>
      </c>
      <c r="V30" s="40">
        <f>[1]粮食!V30/[1]粮食!$V$5*100</f>
        <v>4.0189146411613166</v>
      </c>
      <c r="W30" s="40">
        <f>[1]粮食!W30/[1]粮食!$W$5*100</f>
        <v>3.0302124139030928</v>
      </c>
      <c r="X30" s="40">
        <f>[1]粮食!X30/[1]粮食!$X$5*100</f>
        <v>3.9563111597901526</v>
      </c>
      <c r="Y30" s="40">
        <f>[1]粮食!Y30/[1]粮食!$Y$5*100</f>
        <v>2.9666881508870717</v>
      </c>
      <c r="Z30" s="40">
        <f>[1]粮食!Z30/[1]粮食!$Z$5*100</f>
        <v>3.9131614408580759</v>
      </c>
      <c r="AA30" s="40">
        <f>[1]粮食!AA30/[1]粮食!$AA$5*100</f>
        <v>2.9299309533479918</v>
      </c>
      <c r="AB30" s="40">
        <f>[1]粮食!AB30/[1]粮食!$AB$5*100</f>
        <v>3.8901999615931033</v>
      </c>
      <c r="AC30" s="40">
        <f>[1]粮食!AC30/[1]粮食!$AC$5*100</f>
        <v>2.8015817683086386</v>
      </c>
      <c r="AD30" s="40">
        <f>[1]粮食!AD30/[1]粮食!$AD$5*100</f>
        <v>3.8538048075987881</v>
      </c>
      <c r="AE30" s="40">
        <f>[1]粮食!AE30/[1]粮食!$AE$5*100</f>
        <v>2.9706812654359949</v>
      </c>
      <c r="AF30" s="40">
        <f>[1]粮食!AF30/[1]粮食!$AF$5*100</f>
        <v>3.835399655404899</v>
      </c>
      <c r="AG30" s="40">
        <f>[1]粮食!AG30/[1]粮食!$AG$5*100</f>
        <v>2.8722794580761817</v>
      </c>
      <c r="AH30" s="40">
        <f>[1]粮食!AH30/[1]粮食!$AH$5*100</f>
        <v>3.781295438022537</v>
      </c>
      <c r="AI30" s="40">
        <f>[1]粮食!AI30/[1]粮食!$AI$5*100</f>
        <v>2.9120639230626613</v>
      </c>
      <c r="AJ30" s="40">
        <f>[1]粮食!AJ30/[1]粮食!$AJ$5*100</f>
        <v>4.0475310221918877</v>
      </c>
      <c r="AK30" s="40">
        <f>[1]粮食!AK30/[1]粮食!$AK$5*100</f>
        <v>3.1000365845323814</v>
      </c>
      <c r="AL30" s="40">
        <f>[1]粮食!AL30/[1]粮食!$AL$5*100</f>
        <v>4.0793643943861868</v>
      </c>
      <c r="AM30" s="41">
        <f>[1]粮食!AM30/[1]粮食!$AM$5*100</f>
        <v>3.1298034808191328</v>
      </c>
      <c r="AV30">
        <v>423.87</v>
      </c>
      <c r="AW30">
        <v>1467.8</v>
      </c>
      <c r="AX30">
        <v>404.21</v>
      </c>
      <c r="AY30">
        <v>1399.3</v>
      </c>
      <c r="AZ30">
        <v>388.63</v>
      </c>
    </row>
    <row r="31" spans="1:52">
      <c r="A31" s="17" t="s">
        <v>32</v>
      </c>
      <c r="B31" s="40">
        <f>[1]粮食!B31/[1]粮食!$B$5*100</f>
        <v>0.16357271042334737</v>
      </c>
      <c r="C31" s="40">
        <f>[1]粮食!C31/[1]粮食!$C$5*100</f>
        <v>0.15659826577127164</v>
      </c>
      <c r="D31" s="40">
        <f>[1]粮食!D31/[1]粮食!$D$5*100</f>
        <v>0.16276225977566525</v>
      </c>
      <c r="E31" s="40">
        <f>[1]粮食!E31/[1]粮食!$E$5*100</f>
        <v>0.15629369814486807</v>
      </c>
      <c r="F31" s="40">
        <f>[1]粮食!F31/[1]粮食!$F$5*100</f>
        <v>0.15914104640338686</v>
      </c>
      <c r="G31" s="40">
        <f>[1]粮食!G31/[1]粮食!$G$5*100</f>
        <v>0.15596374611738137</v>
      </c>
      <c r="H31" s="40">
        <f>[1]粮食!H31/[1]粮食!$H$5*100</f>
        <v>0.15586462044395727</v>
      </c>
      <c r="I31" s="40">
        <f>[1]粮食!I31/[1]粮食!$I$5*100</f>
        <v>0.15369862522629099</v>
      </c>
      <c r="J31" s="40">
        <f>[1]粮食!J31/[1]粮食!$J$5*100</f>
        <v>0.15853322304935208</v>
      </c>
      <c r="K31" s="40">
        <f>[1]粮食!K31/[1]粮食!$K$5*100</f>
        <v>0.15817064352856108</v>
      </c>
      <c r="L31" s="40">
        <f>[1]粮食!L31/[1]粮食!$L$5*100</f>
        <v>0.15636080897493954</v>
      </c>
      <c r="M31" s="40">
        <f>[1]粮食!M31/[1]粮食!$M$5*100</f>
        <v>0.15808113818419492</v>
      </c>
      <c r="N31" s="40">
        <f>[1]粮食!N31/[1]粮食!$N$5*100</f>
        <v>0.16467711522764295</v>
      </c>
      <c r="O31" s="40">
        <f>[1]粮食!O31/[1]粮食!$O$5*100</f>
        <v>0.17008399009596556</v>
      </c>
      <c r="P31" s="40">
        <f>[1]粮食!P31/[1]粮食!$P$5*100</f>
        <v>0.15624419392682534</v>
      </c>
      <c r="Q31" s="40">
        <f>[1]粮食!Q31/[1]粮食!$Q$5*100</f>
        <v>0.16276152596638643</v>
      </c>
      <c r="R31" s="40">
        <f>[1]粮食!R31/[1]粮食!$R$5*100</f>
        <v>0.15783961765580373</v>
      </c>
      <c r="S31" s="40">
        <f>[1]粮食!S31/[1]粮食!$S$5*100</f>
        <v>0.16188234082508499</v>
      </c>
      <c r="T31" s="40">
        <f>[1]粮食!T31/[1]粮食!$T$5*100</f>
        <v>0.15649035774547429</v>
      </c>
      <c r="U31" s="40">
        <f>[1]粮食!U31/[1]粮食!$U$5*100</f>
        <v>0.16144283770382159</v>
      </c>
      <c r="V31" s="40">
        <f>[1]粮食!V31/[1]粮食!$V$5*100</f>
        <v>0.15711585664316924</v>
      </c>
      <c r="W31" s="40">
        <f>[1]粮食!W31/[1]粮食!$W$5*100</f>
        <v>0.15981712402273987</v>
      </c>
      <c r="X31" s="40">
        <f>[1]粮食!X31/[1]粮食!$X$5*100</f>
        <v>0.15368069306485524</v>
      </c>
      <c r="Y31" s="40">
        <f>[1]粮食!Y31/[1]粮食!$Y$5*100</f>
        <v>0.16096204077478884</v>
      </c>
      <c r="Z31" s="40">
        <f>[1]粮食!Z31/[1]粮食!$Z$5*100</f>
        <v>0.15392546100766011</v>
      </c>
      <c r="AA31" s="40">
        <f>[1]粮食!AA31/[1]粮食!$AA$5*100</f>
        <v>0.16403831879105335</v>
      </c>
      <c r="AB31" s="40">
        <f>[1]粮食!AB31/[1]粮食!$AB$5*100</f>
        <v>0.15490174842390655</v>
      </c>
      <c r="AC31" s="40">
        <f>[1]粮食!AC31/[1]粮食!$AC$5*100</f>
        <v>0.16688716999983533</v>
      </c>
      <c r="AD31" s="40">
        <f>[1]粮食!AD31/[1]粮食!$AD$5*100</f>
        <v>0.15543309311855305</v>
      </c>
      <c r="AE31" s="40">
        <f>[1]粮食!AE31/[1]粮食!$AE$5*100</f>
        <v>0.17049061736442228</v>
      </c>
      <c r="AF31" s="40">
        <f>[1]粮食!AF31/[1]粮食!$AF$5*100</f>
        <v>0.1597497939920593</v>
      </c>
      <c r="AG31" s="40">
        <f>[1]粮食!AG31/[1]粮食!$AG$5*100</f>
        <v>0.17968296359623159</v>
      </c>
      <c r="AH31" s="40">
        <f>[1]粮食!AH31/[1]粮食!$AH$5*100</f>
        <v>0.16263025566460682</v>
      </c>
      <c r="AI31" s="40">
        <f>[1]粮食!AI31/[1]粮食!$AI$5*100</f>
        <v>0.18719983732154713</v>
      </c>
      <c r="AJ31" s="40">
        <f>[1]粮食!AJ31/[1]粮食!$AJ$5*100</f>
        <v>0.16276578600612387</v>
      </c>
      <c r="AK31" s="40">
        <f>[1]粮食!AK31/[1]粮食!$AK$5*100</f>
        <v>0.18573685670522114</v>
      </c>
      <c r="AL31" s="40">
        <f>[1]粮食!AL31/[1]粮食!$AL$5*100</f>
        <v>0.17040904884515984</v>
      </c>
      <c r="AM31" s="41">
        <f>[1]粮食!AM31/[1]粮食!$AM$5*100</f>
        <v>0.19296563806753386</v>
      </c>
      <c r="AV31">
        <v>20.14</v>
      </c>
      <c r="AW31">
        <v>96.2</v>
      </c>
      <c r="AX31">
        <v>20.079999999999998</v>
      </c>
      <c r="AY31">
        <v>92.2</v>
      </c>
      <c r="AZ31">
        <v>20.04</v>
      </c>
    </row>
    <row r="32" spans="1:52">
      <c r="A32" s="17" t="s">
        <v>33</v>
      </c>
      <c r="B32" s="40">
        <f>[1]粮食!B32/[1]粮食!$B$5*100</f>
        <v>2.5410087544181863</v>
      </c>
      <c r="C32" s="40">
        <f>[1]粮食!C32/[1]粮食!$C$5*100</f>
        <v>1.903481399462188</v>
      </c>
      <c r="D32" s="40">
        <f>[1]粮食!D32/[1]粮食!$D$5*100</f>
        <v>2.5500265777417961</v>
      </c>
      <c r="E32" s="40">
        <f>[1]粮食!E32/[1]粮食!$E$5*100</f>
        <v>1.8905274074764615</v>
      </c>
      <c r="F32" s="40">
        <f>[1]粮食!F32/[1]粮食!$F$5*100</f>
        <v>2.5539927655432431</v>
      </c>
      <c r="G32" s="40">
        <f>[1]粮食!G32/[1]粮食!$G$5*100</f>
        <v>1.860435146173909</v>
      </c>
      <c r="H32" s="40">
        <f>[1]粮食!H32/[1]粮食!$H$5*100</f>
        <v>2.5700534392984382</v>
      </c>
      <c r="I32" s="40">
        <f>[1]粮食!I32/[1]粮食!$I$5*100</f>
        <v>1.9041302958063726</v>
      </c>
      <c r="J32" s="40">
        <f>[1]粮食!J32/[1]粮食!$J$5*100</f>
        <v>2.5839192169837331</v>
      </c>
      <c r="K32" s="40">
        <f>[1]粮食!K32/[1]粮食!$K$5*100</f>
        <v>1.8543624969872257</v>
      </c>
      <c r="L32" s="40">
        <f>[1]粮食!L32/[1]粮食!$L$5*100</f>
        <v>2.568418534309663</v>
      </c>
      <c r="M32" s="40">
        <f>[1]粮食!M32/[1]粮食!$M$5*100</f>
        <v>1.8635334174406055</v>
      </c>
      <c r="N32" s="40">
        <f>[1]粮食!N32/[1]粮食!$N$5*100</f>
        <v>2.7136970725256551</v>
      </c>
      <c r="O32" s="40">
        <f>[1]粮食!O32/[1]粮食!$O$5*100</f>
        <v>1.9681840985224865</v>
      </c>
      <c r="P32" s="40">
        <f>[1]粮食!P32/[1]粮食!$P$5*100</f>
        <v>2.7149861715925763</v>
      </c>
      <c r="Q32" s="40">
        <f>[1]粮食!Q32/[1]粮食!$Q$5*100</f>
        <v>1.9932201629562556</v>
      </c>
      <c r="R32" s="40">
        <f>[1]粮食!R32/[1]粮食!$R$5*100</f>
        <v>2.7116828667697757</v>
      </c>
      <c r="S32" s="40">
        <f>[1]粮食!S32/[1]粮食!$S$5*100</f>
        <v>1.9741277904991479</v>
      </c>
      <c r="T32" s="40">
        <f>[1]粮食!T32/[1]粮食!$T$5*100</f>
        <v>2.7292663582990451</v>
      </c>
      <c r="U32" s="40">
        <f>[1]粮食!U32/[1]粮食!$U$5*100</f>
        <v>1.9732268469554848</v>
      </c>
      <c r="V32" s="40">
        <f>[1]粮食!V32/[1]粮食!$V$5*100</f>
        <v>2.7735102129772873</v>
      </c>
      <c r="W32" s="40">
        <f>[1]粮食!W32/[1]粮食!$W$5*100</f>
        <v>2.0198093491356253</v>
      </c>
      <c r="X32" s="40">
        <f>[1]粮食!X32/[1]粮食!$X$5*100</f>
        <v>2.8123836603881496</v>
      </c>
      <c r="Y32" s="40">
        <f>[1]粮食!Y32/[1]粮食!$Y$5*100</f>
        <v>2.1118423284371923</v>
      </c>
      <c r="Z32" s="40">
        <f>[1]粮食!Z32/[1]粮食!$Z$5*100</f>
        <v>2.8351405858573075</v>
      </c>
      <c r="AA32" s="40">
        <f>[1]粮食!AA32/[1]粮食!$AA$5*100</f>
        <v>2.0915323314799514</v>
      </c>
      <c r="AB32" s="40">
        <f>[1]粮食!AB32/[1]粮食!$AB$5*100</f>
        <v>2.8756936221798921</v>
      </c>
      <c r="AC32" s="40">
        <f>[1]粮食!AC32/[1]粮食!$AC$5*100</f>
        <v>2.1316542141755281</v>
      </c>
      <c r="AD32" s="40">
        <f>[1]粮食!AD32/[1]粮食!$AD$5*100</f>
        <v>2.8756039777659104</v>
      </c>
      <c r="AE32" s="40">
        <f>[1]粮食!AE32/[1]粮食!$AE$5*100</f>
        <v>2.1314152981890317</v>
      </c>
      <c r="AF32" s="40">
        <f>[1]粮食!AF32/[1]粮食!$AF$5*100</f>
        <v>2.9271855569705596</v>
      </c>
      <c r="AG32" s="40">
        <f>[1]粮食!AG32/[1]粮食!$AG$5*100</f>
        <v>2.1013449742675081</v>
      </c>
      <c r="AH32" s="40">
        <f>[1]粮食!AH32/[1]粮食!$AH$5*100</f>
        <v>2.934349630437417</v>
      </c>
      <c r="AI32" s="40">
        <f>[1]粮食!AI32/[1]粮食!$AI$5*100</f>
        <v>2.1289745077282234</v>
      </c>
      <c r="AJ32" s="40">
        <f>[1]粮食!AJ32/[1]粮食!$AJ$5*100</f>
        <v>3.123548426850193</v>
      </c>
      <c r="AK32" s="40">
        <f>[1]粮食!AK32/[1]粮食!$AK$5*100</f>
        <v>2.1850212471707287</v>
      </c>
      <c r="AL32" s="40">
        <f>[1]粮食!AL32/[1]粮食!$AL$5*100</f>
        <v>3.1299836495538385</v>
      </c>
      <c r="AM32" s="41">
        <f>[1]粮食!AM32/[1]粮食!$AM$5*100</f>
        <v>2.1548518255293128</v>
      </c>
      <c r="AV32">
        <v>382.15899999999999</v>
      </c>
      <c r="AW32">
        <v>1089.0999999999999</v>
      </c>
      <c r="AX32">
        <v>402.7</v>
      </c>
      <c r="AY32">
        <v>1081.5999999999999</v>
      </c>
      <c r="AZ32">
        <v>403.01</v>
      </c>
    </row>
    <row r="33" spans="1:80">
      <c r="A33" s="17" t="s">
        <v>34</v>
      </c>
      <c r="B33" s="40">
        <f>[1]粮食!B33/[1]粮食!$B$5*100</f>
        <v>2.2786704043507315</v>
      </c>
      <c r="C33" s="40">
        <f>[1]粮食!C33/[1]粮食!$C$5*100</f>
        <v>1.830430968781007</v>
      </c>
      <c r="D33" s="40">
        <f>[1]粮食!D33/[1]粮食!$D$5*100</f>
        <v>2.2815449062426847</v>
      </c>
      <c r="E33" s="40">
        <f>[1]粮食!E33/[1]粮食!$E$5*100</f>
        <v>1.8426051086044559</v>
      </c>
      <c r="F33" s="40">
        <f>[1]粮食!F33/[1]粮食!$F$5*100</f>
        <v>2.2755809455800531</v>
      </c>
      <c r="G33" s="40">
        <f>[1]粮食!G33/[1]粮食!$G$5*100</f>
        <v>1.8034681065122551</v>
      </c>
      <c r="H33" s="40">
        <f>[1]粮食!H33/[1]粮食!$H$5*100</f>
        <v>2.2591805974239518</v>
      </c>
      <c r="I33" s="40">
        <f>[1]粮食!I33/[1]粮食!$I$5*100</f>
        <v>1.795689866346424</v>
      </c>
      <c r="J33" s="40">
        <f>[1]粮食!J33/[1]粮食!$J$5*100</f>
        <v>2.2237730907085749</v>
      </c>
      <c r="K33" s="40">
        <f>[1]粮食!K33/[1]粮食!$K$5*100</f>
        <v>1.7519281754639671</v>
      </c>
      <c r="L33" s="40">
        <f>[1]粮食!L33/[1]粮食!$L$5*100</f>
        <v>2.2599690696104648</v>
      </c>
      <c r="M33" s="40">
        <f>[1]粮食!M33/[1]粮食!$M$5*100</f>
        <v>1.7495325966346957</v>
      </c>
      <c r="N33" s="40">
        <f>[1]粮食!N33/[1]粮食!$N$5*100</f>
        <v>2.4795133826889417</v>
      </c>
      <c r="O33" s="40">
        <f>[1]粮食!O33/[1]粮食!$O$5*100</f>
        <v>1.8259349764536434</v>
      </c>
      <c r="P33" s="40">
        <f>[1]粮食!P33/[1]粮食!$P$5*100</f>
        <v>2.4896441772938078</v>
      </c>
      <c r="Q33" s="40">
        <f>[1]粮食!Q33/[1]粮食!$Q$5*100</f>
        <v>1.8509052494243303</v>
      </c>
      <c r="R33" s="40">
        <f>[1]粮食!R33/[1]粮食!$R$5*100</f>
        <v>2.5141407181217348</v>
      </c>
      <c r="S33" s="40">
        <f>[1]粮食!S33/[1]粮食!$S$5*100</f>
        <v>1.8844971107381414</v>
      </c>
      <c r="T33" s="40">
        <f>[1]粮食!T33/[1]粮食!$T$5*100</f>
        <v>2.5216771082285185</v>
      </c>
      <c r="U33" s="40">
        <f>[1]粮食!U33/[1]粮食!$U$5*100</f>
        <v>1.9088144494634498</v>
      </c>
      <c r="V33" s="40">
        <f>[1]粮食!V33/[1]粮食!$V$5*100</f>
        <v>2.5534229641036266</v>
      </c>
      <c r="W33" s="40">
        <f>[1]粮食!W33/[1]粮食!$W$5*100</f>
        <v>1.8920553279573644</v>
      </c>
      <c r="X33" s="40">
        <f>[1]粮食!X33/[1]粮食!$X$5*100</f>
        <v>2.5533116435830894</v>
      </c>
      <c r="Y33" s="40">
        <f>[1]粮食!Y33/[1]粮食!$Y$5*100</f>
        <v>1.8821873197869672</v>
      </c>
      <c r="Z33" s="40">
        <f>[1]粮食!Z33/[1]粮食!$Z$5*100</f>
        <v>2.562741356388992</v>
      </c>
      <c r="AA33" s="40">
        <f>[1]粮食!AA33/[1]粮食!$AA$5*100</f>
        <v>1.7762356269520034</v>
      </c>
      <c r="AB33" s="40">
        <f>[1]粮食!AB33/[1]粮食!$AB$5*100</f>
        <v>2.5481428627335698</v>
      </c>
      <c r="AC33" s="40">
        <f>[1]粮食!AC33/[1]粮食!$AC$5*100</f>
        <v>1.7535962172241466</v>
      </c>
      <c r="AD33" s="40">
        <f>[1]粮食!AD33/[1]粮食!$AD$5*100</f>
        <v>2.5140889914098898</v>
      </c>
      <c r="AE33" s="40">
        <f>[1]粮食!AE33/[1]粮食!$AE$5*100</f>
        <v>1.7071668227142482</v>
      </c>
      <c r="AF33" s="40">
        <f>[1]粮食!AF33/[1]粮食!$AF$5*100</f>
        <v>2.5123604764401826</v>
      </c>
      <c r="AG33" s="40">
        <f>[1]粮食!AG33/[1]粮食!$AG$5*100</f>
        <v>1.6805085595289659</v>
      </c>
      <c r="AH33" s="40">
        <f>[1]粮食!AH33/[1]粮食!$AH$5*100</f>
        <v>2.5435826366169878</v>
      </c>
      <c r="AI33" s="40">
        <f>[1]粮食!AI33/[1]粮食!$AI$5*100</f>
        <v>1.6427333967300832</v>
      </c>
      <c r="AJ33" s="40">
        <f>[1]粮食!AJ33/[1]粮食!$AJ$5*100</f>
        <v>2.463669197736257</v>
      </c>
      <c r="AK33" s="40">
        <f>[1]粮食!AK33/[1]粮食!$AK$5*100</f>
        <v>1.6243934405139524</v>
      </c>
      <c r="AL33" s="40">
        <f>[1]粮食!AL33/[1]粮食!$AL$5*100</f>
        <v>2.4810483464952031</v>
      </c>
      <c r="AM33" s="41">
        <f>[1]粮食!AM33/[1]粮食!$AM$5*100</f>
        <v>1.7290464935623024</v>
      </c>
      <c r="AV33">
        <v>279.82</v>
      </c>
      <c r="AW33">
        <v>713.5</v>
      </c>
      <c r="AX33">
        <v>291.07</v>
      </c>
      <c r="AY33">
        <v>814.9</v>
      </c>
      <c r="AZ33">
        <v>289.05</v>
      </c>
    </row>
    <row r="34" spans="1:80">
      <c r="A34" s="17" t="s">
        <v>35</v>
      </c>
      <c r="B34" s="40">
        <f>[1]粮食!B34/[1]粮食!$B$5*100</f>
        <v>0.25628632789351802</v>
      </c>
      <c r="C34" s="40">
        <f>[1]粮食!C34/[1]粮食!$C$5*100</f>
        <v>0.16709567018018148</v>
      </c>
      <c r="D34" s="40">
        <f>[1]粮食!D34/[1]粮食!$D$5*100</f>
        <v>0.2564815464273853</v>
      </c>
      <c r="E34" s="40">
        <f>[1]粮食!E34/[1]粮食!$E$5*100</f>
        <v>0.15629369814486807</v>
      </c>
      <c r="F34" s="40">
        <f>[1]粮食!F34/[1]粮食!$F$5*100</f>
        <v>0.25707399803624031</v>
      </c>
      <c r="G34" s="40">
        <f>[1]粮食!G34/[1]粮食!$G$5*100</f>
        <v>0.15977131175029397</v>
      </c>
      <c r="H34" s="40">
        <f>[1]粮食!H34/[1]粮食!$H$5*100</f>
        <v>0.24835571389421762</v>
      </c>
      <c r="I34" s="40">
        <f>[1]粮食!I34/[1]粮食!$I$5*100</f>
        <v>0.16042013944901509</v>
      </c>
      <c r="J34" s="40">
        <f>[1]粮食!J34/[1]粮食!$J$5*100</f>
        <v>0.2412462089881445</v>
      </c>
      <c r="K34" s="40">
        <f>[1]粮食!K34/[1]粮食!$K$5*100</f>
        <v>0.1596770306097855</v>
      </c>
      <c r="L34" s="40">
        <f>[1]粮食!L34/[1]粮食!$L$5*100</f>
        <v>0.24009501268829514</v>
      </c>
      <c r="M34" s="40">
        <f>[1]粮食!M34/[1]粮食!$M$5*100</f>
        <v>0.15656112724011612</v>
      </c>
      <c r="N34" s="40">
        <f>[1]粮食!N34/[1]粮食!$N$5*100</f>
        <v>0.24826322674470414</v>
      </c>
      <c r="O34" s="40">
        <f>[1]粮食!O34/[1]粮食!$O$5*100</f>
        <v>0.16296344246112018</v>
      </c>
      <c r="P34" s="40">
        <f>[1]粮食!P34/[1]粮食!$P$5*100</f>
        <v>0.24869899724139644</v>
      </c>
      <c r="Q34" s="40">
        <f>[1]粮食!Q34/[1]粮食!$Q$5*100</f>
        <v>0.16795431642593214</v>
      </c>
      <c r="R34" s="40">
        <f>[1]粮食!R34/[1]粮食!$R$5*100</f>
        <v>0.24447936306552948</v>
      </c>
      <c r="S34" s="40">
        <f>[1]粮食!S34/[1]粮食!$S$5*100</f>
        <v>0.16526159446059871</v>
      </c>
      <c r="T34" s="40">
        <f>[1]粮食!T34/[1]粮食!$T$5*100</f>
        <v>0.24848610660151557</v>
      </c>
      <c r="U34" s="40">
        <f>[1]粮食!U34/[1]粮食!$U$5*100</f>
        <v>0.17264499378939285</v>
      </c>
      <c r="V34" s="40">
        <f>[1]粮食!V34/[1]粮食!$V$5*100</f>
        <v>0.2500991464473416</v>
      </c>
      <c r="W34" s="40">
        <f>[1]粮食!W34/[1]粮食!$W$5*100</f>
        <v>0.17011718814894555</v>
      </c>
      <c r="X34" s="40">
        <f>[1]粮食!X34/[1]粮食!$X$5*100</f>
        <v>0.25196799412973925</v>
      </c>
      <c r="Y34" s="40">
        <f>[1]粮食!Y34/[1]粮食!$Y$5*100</f>
        <v>0.17215645035448965</v>
      </c>
      <c r="Z34" s="40">
        <f>[1]粮食!Z34/[1]粮食!$Z$5*100</f>
        <v>0.25268374738860305</v>
      </c>
      <c r="AA34" s="40">
        <f>[1]粮食!AA34/[1]粮食!$AA$5*100</f>
        <v>0.18101987367123712</v>
      </c>
      <c r="AB34" s="40">
        <f>[1]粮食!AB34/[1]粮食!$AB$5*100</f>
        <v>0.24982685042516067</v>
      </c>
      <c r="AC34" s="40">
        <f>[1]粮食!AC34/[1]粮食!$AC$5*100</f>
        <v>0.18665012434192108</v>
      </c>
      <c r="AD34" s="40">
        <f>[1]粮食!AD34/[1]粮食!$AD$5*100</f>
        <v>0.2529687353765353</v>
      </c>
      <c r="AE34" s="40">
        <f>[1]粮食!AE34/[1]粮食!$AE$5*100</f>
        <v>0.19347388290968143</v>
      </c>
      <c r="AF34" s="40">
        <f>[1]粮食!AF34/[1]粮食!$AF$5*100</f>
        <v>0.2547007266461907</v>
      </c>
      <c r="AG34" s="40">
        <f>[1]粮食!AG34/[1]粮食!$AG$5*100</f>
        <v>0.19254448099048813</v>
      </c>
      <c r="AH34" s="40">
        <f>[1]粮食!AH34/[1]粮食!$AH$5*100</f>
        <v>0.2856915667030171</v>
      </c>
      <c r="AI34" s="40">
        <f>[1]粮食!AI34/[1]粮食!$AI$5*100</f>
        <v>0.21172122176302774</v>
      </c>
      <c r="AJ34" s="40">
        <f>[1]粮食!AJ34/[1]粮食!$AJ$5*100</f>
        <v>0.246755585890472</v>
      </c>
      <c r="AK34" s="40">
        <f>[1]粮食!AK34/[1]粮食!$AK$5*100</f>
        <v>0.17749528622371238</v>
      </c>
      <c r="AL34" s="40">
        <f>[1]粮食!AL34/[1]粮食!$AL$5*100</f>
        <v>0.23552314235436833</v>
      </c>
      <c r="AM34" s="41">
        <f>[1]粮食!AM34/[1]粮食!$AM$5*100</f>
        <v>0.19275903674197972</v>
      </c>
      <c r="AV34">
        <v>32.270000000000003</v>
      </c>
      <c r="AW34">
        <v>82.7</v>
      </c>
      <c r="AX34">
        <v>34.482999999999997</v>
      </c>
      <c r="AY34">
        <v>103.61</v>
      </c>
      <c r="AZ34">
        <v>38.49</v>
      </c>
    </row>
    <row r="35" spans="1:80">
      <c r="A35" s="17" t="s">
        <v>36</v>
      </c>
      <c r="B35" s="40">
        <f>[1]粮食!B35/[1]粮食!$B$5*100</f>
        <v>0.58326363701315886</v>
      </c>
      <c r="C35" s="40">
        <f>[1]粮食!C35/[1]粮食!$C$5*100</f>
        <v>0.54471462878014409</v>
      </c>
      <c r="D35" s="40">
        <f>[1]粮食!D35/[1]粮食!$D$5*100</f>
        <v>0.58504835120816745</v>
      </c>
      <c r="E35" s="40">
        <f>[1]粮食!E35/[1]粮食!$E$5*100</f>
        <v>0.54739209471427241</v>
      </c>
      <c r="F35" s="40">
        <f>[1]粮食!F35/[1]粮食!$F$5*100</f>
        <v>0.58598249618512044</v>
      </c>
      <c r="G35" s="40">
        <f>[1]粮食!G35/[1]粮食!$G$5*100</f>
        <v>0.539502761217308</v>
      </c>
      <c r="H35" s="40">
        <f>[1]粮食!H35/[1]粮食!$H$5*100</f>
        <v>0.58149493011784059</v>
      </c>
      <c r="I35" s="40">
        <f>[1]粮食!I35/[1]粮食!$I$5*100</f>
        <v>0.56834136927700407</v>
      </c>
      <c r="J35" s="40">
        <f>[1]粮食!J35/[1]粮食!$J$5*100</f>
        <v>0.58329886958919219</v>
      </c>
      <c r="K35" s="40">
        <f>[1]粮食!K35/[1]粮食!$K$5*100</f>
        <v>0.56188238129669799</v>
      </c>
      <c r="L35" s="40">
        <f>[1]粮食!L35/[1]粮食!$L$5*100</f>
        <v>0.62886095850030332</v>
      </c>
      <c r="M35" s="40">
        <f>[1]粮食!M35/[1]粮食!$M$5*100</f>
        <v>0.59736430102296734</v>
      </c>
      <c r="N35" s="40">
        <f>[1]粮食!N35/[1]粮食!$N$5*100</f>
        <v>0.69114486239480444</v>
      </c>
      <c r="O35" s="40">
        <f>[1]粮食!O35/[1]粮食!$O$5*100</f>
        <v>0.59586037253410584</v>
      </c>
      <c r="P35" s="40">
        <f>[1]粮食!P35/[1]粮食!$P$5*100</f>
        <v>0.688589219327566</v>
      </c>
      <c r="Q35" s="40">
        <f>[1]粮食!Q35/[1]粮食!$Q$5*100</f>
        <v>0.60139004509613969</v>
      </c>
      <c r="R35" s="40">
        <f>[1]粮食!R35/[1]粮食!$R$5*100</f>
        <v>0.67970733058709454</v>
      </c>
      <c r="S35" s="40">
        <f>[1]粮食!S35/[1]粮食!$S$5*100</f>
        <v>0.5995761450440027</v>
      </c>
      <c r="T35" s="40">
        <f>[1]粮食!T35/[1]粮食!$T$5*100</f>
        <v>0.68424610504016048</v>
      </c>
      <c r="U35" s="40">
        <f>[1]粮食!U35/[1]粮食!$U$5*100</f>
        <v>0.62254335069667521</v>
      </c>
      <c r="V35" s="40">
        <f>[1]粮食!V35/[1]粮食!$V$5*100</f>
        <v>0.71599812782924643</v>
      </c>
      <c r="W35" s="40">
        <f>[1]粮食!W35/[1]粮食!$W$5*100</f>
        <v>0.62032966850406512</v>
      </c>
      <c r="X35" s="40">
        <f>[1]粮食!X35/[1]粮食!$X$5*100</f>
        <v>0.74484328885675599</v>
      </c>
      <c r="Y35" s="40">
        <f>[1]粮食!Y35/[1]粮食!$Y$5*100</f>
        <v>0.6360459988466366</v>
      </c>
      <c r="Z35" s="40">
        <f>[1]粮食!Z35/[1]粮食!$Z$5*100</f>
        <v>0.77089343691497925</v>
      </c>
      <c r="AA35" s="40">
        <f>[1]粮食!AA35/[1]粮食!$AA$5*100</f>
        <v>0.62849259814288305</v>
      </c>
      <c r="AB35" s="40">
        <f>[1]粮食!AB35/[1]粮食!$AB$5*100</f>
        <v>0.76822894150775267</v>
      </c>
      <c r="AC35" s="40">
        <f>[1]粮食!AC35/[1]粮食!$AC$5*100</f>
        <v>0.65236048360681242</v>
      </c>
      <c r="AD35" s="40">
        <f>[1]粮食!AD35/[1]粮食!$AD$5*100</f>
        <v>0.75872269598424746</v>
      </c>
      <c r="AE35" s="40">
        <f>[1]粮食!AE35/[1]粮食!$AE$5*100</f>
        <v>0.64183594846473668</v>
      </c>
      <c r="AF35" s="40">
        <f>[1]粮食!AF35/[1]粮食!$AF$5*100</f>
        <v>0.77365345718780432</v>
      </c>
      <c r="AG35" s="40">
        <f>[1]粮食!AG35/[1]粮食!$AG$5*100</f>
        <v>0.62264875385136242</v>
      </c>
      <c r="AH35" s="40">
        <f>[1]粮食!AH35/[1]粮食!$AH$5*100</f>
        <v>0.81059538955531329</v>
      </c>
      <c r="AI35" s="40">
        <f>[1]粮食!AI35/[1]粮食!$AI$5*100</f>
        <v>0.64493234689585188</v>
      </c>
      <c r="AJ35" s="40">
        <f>[1]粮食!AJ35/[1]粮食!$AJ$5*100</f>
        <v>0.75420185990956401</v>
      </c>
      <c r="AK35" s="40">
        <f>[1]粮食!AK35/[1]粮食!$AK$5*100</f>
        <v>0.62495225919538144</v>
      </c>
      <c r="AL35" s="40">
        <f>[1]粮食!AL35/[1]粮食!$AL$5*100</f>
        <v>0.74406517163173613</v>
      </c>
      <c r="AM35" s="41">
        <f>[1]粮食!AM35/[1]粮食!$AM$5*100</f>
        <v>0.61939077401120601</v>
      </c>
      <c r="AV35">
        <v>80.709999999999994</v>
      </c>
      <c r="AW35">
        <v>252.7</v>
      </c>
      <c r="AX35">
        <v>83.58</v>
      </c>
      <c r="AY35">
        <v>293.27999999999997</v>
      </c>
      <c r="AZ35">
        <v>81.739999999999995</v>
      </c>
    </row>
    <row r="36" spans="1:80" ht="14.25" thickBot="1">
      <c r="A36" s="18" t="s">
        <v>37</v>
      </c>
      <c r="B36" s="42">
        <f>[1]粮食!B36/[1]粮食!$B$5*100</f>
        <v>2.3744100329078708</v>
      </c>
      <c r="C36" s="42">
        <f>[1]粮食!C36/[1]粮食!$C$5*100</f>
        <v>3.0474108799125692</v>
      </c>
      <c r="D36" s="42">
        <f>[1]粮食!D36/[1]粮食!$D$5*100</f>
        <v>2.0568383388784617</v>
      </c>
      <c r="E36" s="42">
        <f>[1]粮食!E36/[1]粮食!$E$5*100</f>
        <v>2.6415528572760323</v>
      </c>
      <c r="F36" s="42">
        <f>[1]粮食!F36/[1]粮食!$F$5*100</f>
        <v>2.0162116439899176</v>
      </c>
      <c r="G36" s="42">
        <f>[1]粮食!G36/[1]粮食!$G$5*100</f>
        <v>2.5419893944652636</v>
      </c>
      <c r="H36" s="42">
        <f>[1]粮食!H36/[1]粮食!$H$5*100</f>
        <v>1.9097697999451908</v>
      </c>
      <c r="I36" s="42">
        <f>[1]粮食!I36/[1]粮食!$I$5*100</f>
        <v>2.3650768045025186</v>
      </c>
      <c r="J36" s="42">
        <f>[1]粮食!J36/[1]粮食!$J$5*100</f>
        <v>1.898952302178109</v>
      </c>
      <c r="K36" s="42">
        <f>[1]粮食!K36/[1]粮食!$K$5*100</f>
        <v>2.3002530730296455</v>
      </c>
      <c r="L36" s="42">
        <f>[1]粮食!L36/[1]粮食!$L$5*100</f>
        <v>1.8968360433025453</v>
      </c>
      <c r="M36" s="42">
        <f>[1]粮食!M36/[1]粮食!$M$5*100</f>
        <v>2.2860964598945115</v>
      </c>
      <c r="N36" s="42">
        <f>[1]粮食!N36/[1]粮食!$N$5*100</f>
        <v>2.0398397427900292</v>
      </c>
      <c r="O36" s="42">
        <f>[1]粮食!O36/[1]粮食!$O$5*100</f>
        <v>2.3426601718641269</v>
      </c>
      <c r="P36" s="42">
        <f>[1]粮食!P36/[1]粮食!$P$5*100</f>
        <v>2.1243371123312591</v>
      </c>
      <c r="Q36" s="42">
        <f>[1]粮食!Q36/[1]粮食!$Q$5*100</f>
        <v>2.4540803162409386</v>
      </c>
      <c r="R36" s="42">
        <f>[1]粮食!R36/[1]粮食!$R$5*100</f>
        <v>2.1130569272534934</v>
      </c>
      <c r="S36" s="42">
        <f>[1]粮食!S36/[1]粮食!$S$5*100</f>
        <v>2.4480278836699982</v>
      </c>
      <c r="T36" s="42">
        <f>[1]粮食!T36/[1]粮食!$T$5*100</f>
        <v>2.0012845693765047</v>
      </c>
      <c r="U36" s="42">
        <f>[1]粮食!U36/[1]粮食!$U$5*100</f>
        <v>2.3302132033883227</v>
      </c>
      <c r="V36" s="42">
        <f>[1]粮食!V36/[1]粮食!$V$5*100</f>
        <v>1.9961484731447106</v>
      </c>
      <c r="W36" s="42">
        <f>[1]粮食!W36/[1]粮食!$W$5*100</f>
        <v>2.2876110164169732</v>
      </c>
      <c r="X36" s="42">
        <f>[1]粮食!X36/[1]粮食!$X$5*100</f>
        <v>1.9164674842587448</v>
      </c>
      <c r="Y36" s="42">
        <f>[1]粮食!Y36/[1]粮食!$Y$5*100</f>
        <v>2.1591641507513826</v>
      </c>
      <c r="Z36" s="42">
        <f>[1]粮食!Z36/[1]粮食!$Z$5*100</f>
        <v>1.8517178696426797</v>
      </c>
      <c r="AA36" s="42">
        <f>[1]粮食!AA36/[1]粮食!$AA$5*100</f>
        <v>2.1440526043052617</v>
      </c>
      <c r="AB36" s="42">
        <f>[1]粮食!AB36/[1]粮食!$AB$5*100</f>
        <v>1.8462613798633187</v>
      </c>
      <c r="AC36" s="42">
        <f>[1]粮食!AC36/[1]粮食!$AC$5*100</f>
        <v>2.1422676526185001</v>
      </c>
      <c r="AD36" s="42">
        <f>[1]粮食!AD36/[1]粮食!$AD$5*100</f>
        <v>1.8210629274639449</v>
      </c>
      <c r="AE36" s="42">
        <f>[1]粮食!AE36/[1]粮食!$AE$5*100</f>
        <v>2.1702231072244693</v>
      </c>
      <c r="AF36" s="42">
        <f>[1]粮食!AF36/[1]粮食!$AF$5*100</f>
        <v>1.4843808524983146</v>
      </c>
      <c r="AG36" s="42">
        <f>[1]粮食!AG36/[1]粮食!$AG$5*100</f>
        <v>1.7599473434346682</v>
      </c>
      <c r="AH36" s="42">
        <f>[1]粮食!AH36/[1]粮食!$AH$5*100</f>
        <v>1.3054911850236277</v>
      </c>
      <c r="AI36" s="42">
        <f>[1]粮食!AI36/[1]粮食!$AI$5*100</f>
        <v>1.7284585618507067</v>
      </c>
      <c r="AJ36" s="42">
        <f>[1]粮食!AJ36/[1]粮食!$AJ$5*100</f>
        <v>1.418157343419693</v>
      </c>
      <c r="AK36" s="42">
        <f>[1]粮食!AK36/[1]粮食!$AK$5*100</f>
        <v>1.8135475337602867</v>
      </c>
      <c r="AL36" s="42">
        <f>[1]粮食!AL36/[1]粮食!$AL$5*100</f>
        <v>1.4315510867532617</v>
      </c>
      <c r="AM36" s="43">
        <f>[1]粮食!AM36/[1]粮食!$AM$5*100</f>
        <v>1.8110672198072824</v>
      </c>
      <c r="AV36">
        <v>146.82</v>
      </c>
      <c r="AW36">
        <v>783.7</v>
      </c>
      <c r="AX36">
        <v>153.88999999999999</v>
      </c>
      <c r="AY36">
        <v>799.3</v>
      </c>
      <c r="AZ36">
        <v>158.56</v>
      </c>
    </row>
    <row r="37" spans="1:80">
      <c r="AQ37">
        <f t="shared" ref="AQ37:DB37" si="0">SUM(AQ6:AQ36)</f>
        <v>0</v>
      </c>
      <c r="AR37">
        <f t="shared" si="0"/>
        <v>0</v>
      </c>
      <c r="AS37">
        <f t="shared" si="0"/>
        <v>0</v>
      </c>
      <c r="AT37">
        <f t="shared" si="0"/>
        <v>0</v>
      </c>
      <c r="AU37">
        <f t="shared" si="0"/>
        <v>0</v>
      </c>
      <c r="AV37">
        <f t="shared" si="0"/>
        <v>10846.267999999998</v>
      </c>
      <c r="AW37">
        <f t="shared" si="0"/>
        <v>46217.539999999994</v>
      </c>
      <c r="AX37">
        <f t="shared" si="0"/>
        <v>11316.088999999998</v>
      </c>
      <c r="AY37">
        <f t="shared" si="0"/>
        <v>50838.670000000006</v>
      </c>
      <c r="AZ37">
        <f t="shared" si="0"/>
        <v>11378.816000000003</v>
      </c>
      <c r="BA37">
        <f t="shared" si="0"/>
        <v>0</v>
      </c>
      <c r="BB37">
        <f t="shared" si="0"/>
        <v>0</v>
      </c>
      <c r="BC37">
        <f t="shared" si="0"/>
        <v>0</v>
      </c>
      <c r="BD37">
        <f t="shared" si="0"/>
        <v>0</v>
      </c>
      <c r="BE37">
        <f t="shared" si="0"/>
        <v>0</v>
      </c>
      <c r="BF37">
        <f t="shared" si="0"/>
        <v>0</v>
      </c>
      <c r="BG37">
        <f t="shared" si="0"/>
        <v>0</v>
      </c>
      <c r="BH37">
        <f t="shared" si="0"/>
        <v>0</v>
      </c>
      <c r="BI37">
        <f t="shared" si="0"/>
        <v>0</v>
      </c>
      <c r="BJ37">
        <f t="shared" si="0"/>
        <v>0</v>
      </c>
      <c r="BK37">
        <f t="shared" si="0"/>
        <v>0</v>
      </c>
      <c r="BL37">
        <f t="shared" si="0"/>
        <v>0</v>
      </c>
      <c r="BM37">
        <f t="shared" si="0"/>
        <v>0</v>
      </c>
      <c r="BN37">
        <f t="shared" si="0"/>
        <v>0</v>
      </c>
      <c r="BO37">
        <f t="shared" si="0"/>
        <v>0</v>
      </c>
      <c r="BP37">
        <f t="shared" si="0"/>
        <v>0</v>
      </c>
      <c r="BQ37">
        <f t="shared" si="0"/>
        <v>0</v>
      </c>
      <c r="BR37">
        <f t="shared" si="0"/>
        <v>0</v>
      </c>
      <c r="BS37">
        <f t="shared" si="0"/>
        <v>0</v>
      </c>
      <c r="BT37">
        <f t="shared" si="0"/>
        <v>0</v>
      </c>
      <c r="BU37">
        <f t="shared" si="0"/>
        <v>0</v>
      </c>
      <c r="BV37">
        <f t="shared" si="0"/>
        <v>0</v>
      </c>
      <c r="BW37">
        <f t="shared" si="0"/>
        <v>0</v>
      </c>
      <c r="BX37">
        <f t="shared" si="0"/>
        <v>0</v>
      </c>
      <c r="BY37">
        <f t="shared" si="0"/>
        <v>0</v>
      </c>
      <c r="BZ37">
        <f t="shared" si="0"/>
        <v>0</v>
      </c>
      <c r="CA37">
        <f t="shared" si="0"/>
        <v>0</v>
      </c>
      <c r="CB37">
        <f>SUM(CB6:CB36)</f>
        <v>0</v>
      </c>
    </row>
    <row r="38" spans="1:80"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</row>
  </sheetData>
  <mergeCells count="42">
    <mergeCell ref="BV2:BW2"/>
    <mergeCell ref="BX2:BY2"/>
    <mergeCell ref="BZ2:CA2"/>
    <mergeCell ref="CB2:CC2"/>
    <mergeCell ref="CD2:CE2"/>
    <mergeCell ref="A3:A4"/>
    <mergeCell ref="BJ2:BK2"/>
    <mergeCell ref="BL2:BM2"/>
    <mergeCell ref="BN2:BO2"/>
    <mergeCell ref="BP2:BQ2"/>
    <mergeCell ref="BR2:BS2"/>
    <mergeCell ref="BT2:BU2"/>
    <mergeCell ref="AX2:AY2"/>
    <mergeCell ref="AZ2:BA2"/>
    <mergeCell ref="BB2:BC2"/>
    <mergeCell ref="BD2:BE2"/>
    <mergeCell ref="BF2:BG2"/>
    <mergeCell ref="BH2:BI2"/>
    <mergeCell ref="AL2:AM2"/>
    <mergeCell ref="AN2:AO2"/>
    <mergeCell ref="AP2:AQ2"/>
    <mergeCell ref="AR2:AS2"/>
    <mergeCell ref="AT2:AU2"/>
    <mergeCell ref="AV2:AW2"/>
    <mergeCell ref="Z2:AA2"/>
    <mergeCell ref="AB2:AC2"/>
    <mergeCell ref="AD2:AE2"/>
    <mergeCell ref="AF2:AG2"/>
    <mergeCell ref="AH2:AI2"/>
    <mergeCell ref="AJ2:AK2"/>
    <mergeCell ref="N2:O2"/>
    <mergeCell ref="P2:Q2"/>
    <mergeCell ref="R2:S2"/>
    <mergeCell ref="T2:U2"/>
    <mergeCell ref="V2:W2"/>
    <mergeCell ref="X2:Y2"/>
    <mergeCell ref="B2:C2"/>
    <mergeCell ref="D2:E2"/>
    <mergeCell ref="F2:G2"/>
    <mergeCell ref="H2:I2"/>
    <mergeCell ref="J2:K2"/>
    <mergeCell ref="L2:M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产量</vt:lpstr>
      <vt:lpstr>比例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Anonymous</cp:lastModifiedBy>
  <dcterms:created xsi:type="dcterms:W3CDTF">2023-12-12T05:20:50Z</dcterms:created>
  <dcterms:modified xsi:type="dcterms:W3CDTF">2023-12-12T05:58:07Z</dcterms:modified>
</cp:coreProperties>
</file>