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中咨信息化\公司内网\纺织化纤\"/>
    </mc:Choice>
  </mc:AlternateContent>
  <bookViews>
    <workbookView xWindow="0" yWindow="0" windowWidth="20490" windowHeight="7755"/>
  </bookViews>
  <sheets>
    <sheet name="Sheet2" sheetId="2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1" i="2" l="1"/>
  <c r="D31" i="2"/>
  <c r="E31" i="2"/>
  <c r="F31" i="2"/>
  <c r="G31" i="2"/>
  <c r="H31" i="2"/>
  <c r="I31" i="2"/>
  <c r="J31" i="2"/>
  <c r="B31" i="2"/>
</calcChain>
</file>

<file path=xl/sharedStrings.xml><?xml version="1.0" encoding="utf-8"?>
<sst xmlns="http://schemas.openxmlformats.org/spreadsheetml/2006/main" count="38" uniqueCount="29">
  <si>
    <r>
      <t>美国</t>
    </r>
    <r>
      <rPr>
        <b/>
        <sz val="14"/>
        <color theme="1"/>
        <rFont val="Calibri"/>
        <family val="2"/>
      </rPr>
      <t>2024</t>
    </r>
    <r>
      <rPr>
        <b/>
        <sz val="14"/>
        <color theme="1"/>
        <rFont val="宋体"/>
        <family val="3"/>
        <charset val="134"/>
      </rPr>
      <t>年的纤维产品贸易</t>
    </r>
  </si>
  <si>
    <r>
      <t xml:space="preserve">                   —出口比上年减少</t>
    </r>
    <r>
      <rPr>
        <b/>
        <sz val="10.5"/>
        <color theme="1"/>
        <rFont val="Calibri"/>
        <family val="2"/>
      </rPr>
      <t>3.0%</t>
    </r>
    <r>
      <rPr>
        <b/>
        <sz val="10.5"/>
        <color theme="1"/>
        <rFont val="宋体"/>
        <family val="3"/>
        <charset val="134"/>
      </rPr>
      <t>、进口比上年增加</t>
    </r>
    <r>
      <rPr>
        <b/>
        <sz val="10.5"/>
        <color theme="1"/>
        <rFont val="Calibri"/>
        <family val="2"/>
      </rPr>
      <t xml:space="preserve">2.7% </t>
    </r>
  </si>
  <si>
    <r>
      <t>日本化纤协会《纤维行业新闻》最近报道，据美国商务部统计，</t>
    </r>
    <r>
      <rPr>
        <sz val="10.5"/>
        <color theme="1"/>
        <rFont val="Calibri"/>
        <family val="2"/>
      </rPr>
      <t>2024</t>
    </r>
    <r>
      <rPr>
        <sz val="10.5"/>
        <color theme="1"/>
        <rFont val="宋体"/>
        <family val="3"/>
        <charset val="134"/>
      </rPr>
      <t>年的美国纤维产品贸易，出口比上年减少</t>
    </r>
    <r>
      <rPr>
        <sz val="10.5"/>
        <color theme="1"/>
        <rFont val="Calibri"/>
        <family val="2"/>
      </rPr>
      <t>3.0%</t>
    </r>
    <r>
      <rPr>
        <sz val="10.5"/>
        <color theme="1"/>
        <rFont val="宋体"/>
        <family val="3"/>
        <charset val="134"/>
      </rPr>
      <t>，为</t>
    </r>
    <r>
      <rPr>
        <sz val="10.5"/>
        <color theme="1"/>
        <rFont val="Calibri"/>
        <family val="2"/>
      </rPr>
      <t>22.9</t>
    </r>
    <r>
      <rPr>
        <sz val="10.5"/>
        <color theme="1"/>
        <rFont val="宋体"/>
        <family val="3"/>
        <charset val="134"/>
      </rPr>
      <t>亿美元、进口比上年增加</t>
    </r>
    <r>
      <rPr>
        <sz val="10.5"/>
        <color theme="1"/>
        <rFont val="Calibri"/>
        <family val="2"/>
      </rPr>
      <t xml:space="preserve">2.7% </t>
    </r>
    <r>
      <rPr>
        <sz val="10.5"/>
        <color theme="1"/>
        <rFont val="宋体"/>
        <family val="3"/>
        <charset val="134"/>
      </rPr>
      <t>，为</t>
    </r>
    <r>
      <rPr>
        <sz val="10.5"/>
        <color theme="1"/>
        <rFont val="Calibri"/>
        <family val="2"/>
      </rPr>
      <t>1077</t>
    </r>
    <r>
      <rPr>
        <sz val="10.5"/>
        <color theme="1"/>
        <rFont val="宋体"/>
        <family val="3"/>
        <charset val="134"/>
      </rPr>
      <t>亿美元，出口减少、进口增加。纤维产品的贸易平衡为</t>
    </r>
    <r>
      <rPr>
        <sz val="10.5"/>
        <color theme="1"/>
        <rFont val="Calibri"/>
        <family val="2"/>
      </rPr>
      <t>848</t>
    </r>
    <r>
      <rPr>
        <sz val="10.5"/>
        <color theme="1"/>
        <rFont val="宋体"/>
        <family val="3"/>
        <charset val="134"/>
      </rPr>
      <t>亿美元的赤字（上年是</t>
    </r>
    <r>
      <rPr>
        <sz val="10.5"/>
        <color theme="1"/>
        <rFont val="Calibri"/>
        <family val="2"/>
      </rPr>
      <t>813</t>
    </r>
    <r>
      <rPr>
        <sz val="10.5"/>
        <color theme="1"/>
        <rFont val="宋体"/>
        <family val="3"/>
        <charset val="134"/>
      </rPr>
      <t>亿美元的赤字），比上年扩大。</t>
    </r>
  </si>
  <si>
    <t>美国的纤维产品贸易</t>
  </si>
  <si>
    <t>比上年</t>
  </si>
  <si>
    <t>出口</t>
  </si>
  <si>
    <t>进口</t>
  </si>
  <si>
    <t>贸易平衡</t>
  </si>
  <si>
    <t>-</t>
  </si>
  <si>
    <r>
      <t>从各对象国家看进口，最大的发货地是中国，从中国的进口，比上年增加</t>
    </r>
    <r>
      <rPr>
        <sz val="10.5"/>
        <color theme="1"/>
        <rFont val="Calibri"/>
        <family val="2"/>
      </rPr>
      <t>3.5%</t>
    </r>
    <r>
      <rPr>
        <sz val="10.5"/>
        <color theme="1"/>
        <rFont val="宋体"/>
        <family val="3"/>
        <charset val="134"/>
      </rPr>
      <t>，为</t>
    </r>
    <r>
      <rPr>
        <sz val="10.5"/>
        <color theme="1"/>
        <rFont val="Calibri"/>
        <family val="2"/>
      </rPr>
      <t>261</t>
    </r>
    <r>
      <rPr>
        <sz val="10.5"/>
        <color theme="1"/>
        <rFont val="宋体"/>
        <family val="3"/>
        <charset val="134"/>
      </rPr>
      <t>亿美元。中国占纤维品进口全体的份额为</t>
    </r>
    <r>
      <rPr>
        <sz val="10.5"/>
        <color theme="1"/>
        <rFont val="Calibri"/>
        <family val="2"/>
      </rPr>
      <t>24.2%</t>
    </r>
    <r>
      <rPr>
        <sz val="10.5"/>
        <color theme="1"/>
        <rFont val="宋体"/>
        <family val="3"/>
        <charset val="134"/>
      </rPr>
      <t>，比上年上升了</t>
    </r>
    <r>
      <rPr>
        <sz val="10.5"/>
        <color theme="1"/>
        <rFont val="Calibri"/>
        <family val="2"/>
      </rPr>
      <t>0.2</t>
    </r>
    <r>
      <rPr>
        <sz val="10.5"/>
        <color theme="1"/>
        <rFont val="宋体"/>
        <family val="3"/>
        <charset val="134"/>
      </rPr>
      <t>个百分点，如果与</t>
    </r>
    <r>
      <rPr>
        <sz val="10.5"/>
        <color theme="1"/>
        <rFont val="Calibri"/>
        <family val="2"/>
      </rPr>
      <t>2018</t>
    </r>
    <r>
      <rPr>
        <sz val="10.5"/>
        <color theme="1"/>
        <rFont val="宋体"/>
        <family val="3"/>
        <charset val="134"/>
      </rPr>
      <t>年比较（</t>
    </r>
    <r>
      <rPr>
        <sz val="10.5"/>
        <color theme="1"/>
        <rFont val="Calibri"/>
        <family val="2"/>
      </rPr>
      <t>36.6%</t>
    </r>
    <r>
      <rPr>
        <sz val="10.5"/>
        <color theme="1"/>
        <rFont val="宋体"/>
        <family val="3"/>
        <charset val="134"/>
      </rPr>
      <t>），则大幅度下降了</t>
    </r>
    <r>
      <rPr>
        <sz val="10.5"/>
        <color theme="1"/>
        <rFont val="Calibri"/>
        <family val="2"/>
      </rPr>
      <t>12.4</t>
    </r>
    <r>
      <rPr>
        <sz val="10.5"/>
        <color theme="1"/>
        <rFont val="宋体"/>
        <family val="3"/>
        <charset val="134"/>
      </rPr>
      <t>个百分点。关于中美贸易，担心</t>
    </r>
    <r>
      <rPr>
        <sz val="10.5"/>
        <color theme="1"/>
        <rFont val="Calibri"/>
        <family val="2"/>
      </rPr>
      <t xml:space="preserve"> 2025</t>
    </r>
    <r>
      <rPr>
        <sz val="10.5"/>
        <color theme="1"/>
        <rFont val="宋体"/>
        <family val="3"/>
        <charset val="134"/>
      </rPr>
      <t>年以后，中美贸易摩擦再起。</t>
    </r>
  </si>
  <si>
    <r>
      <t>第</t>
    </r>
    <r>
      <rPr>
        <sz val="10.5"/>
        <color theme="1"/>
        <rFont val="Calibri"/>
        <family val="2"/>
      </rPr>
      <t>2</t>
    </r>
    <r>
      <rPr>
        <sz val="10.5"/>
        <color theme="1"/>
        <rFont val="宋体"/>
        <family val="3"/>
        <charset val="134"/>
      </rPr>
      <t>位是越南，比上年增加</t>
    </r>
    <r>
      <rPr>
        <sz val="10.5"/>
        <color theme="1"/>
        <rFont val="Calibri"/>
        <family val="2"/>
      </rPr>
      <t>6.6%</t>
    </r>
    <r>
      <rPr>
        <sz val="10.5"/>
        <color theme="1"/>
        <rFont val="宋体"/>
        <family val="3"/>
        <charset val="134"/>
      </rPr>
      <t>，为</t>
    </r>
    <r>
      <rPr>
        <sz val="10.5"/>
        <color theme="1"/>
        <rFont val="Calibri"/>
        <family val="2"/>
      </rPr>
      <t>163</t>
    </r>
    <r>
      <rPr>
        <sz val="10.5"/>
        <color theme="1"/>
        <rFont val="宋体"/>
        <family val="3"/>
        <charset val="134"/>
      </rPr>
      <t>亿美元。越南的份额为</t>
    </r>
    <r>
      <rPr>
        <sz val="10.5"/>
        <color theme="1"/>
        <rFont val="Calibri"/>
        <family val="2"/>
      </rPr>
      <t>15.2%</t>
    </r>
    <r>
      <rPr>
        <sz val="10.5"/>
        <color theme="1"/>
        <rFont val="宋体"/>
        <family val="3"/>
        <charset val="134"/>
      </rPr>
      <t>，比上年上升了</t>
    </r>
    <r>
      <rPr>
        <sz val="10.5"/>
        <color theme="1"/>
        <rFont val="Calibri"/>
        <family val="2"/>
      </rPr>
      <t>0.6</t>
    </r>
    <r>
      <rPr>
        <sz val="10.5"/>
        <color theme="1"/>
        <rFont val="宋体"/>
        <family val="3"/>
        <charset val="134"/>
      </rPr>
      <t>个百分点。</t>
    </r>
  </si>
  <si>
    <r>
      <t>第</t>
    </r>
    <r>
      <rPr>
        <sz val="10.5"/>
        <color theme="1"/>
        <rFont val="Calibri"/>
        <family val="2"/>
      </rPr>
      <t>3</t>
    </r>
    <r>
      <rPr>
        <sz val="10.5"/>
        <color theme="1"/>
        <rFont val="宋体"/>
        <family val="3"/>
        <charset val="134"/>
      </rPr>
      <t>位是印度，比上年增加</t>
    </r>
    <r>
      <rPr>
        <sz val="10.5"/>
        <color theme="1"/>
        <rFont val="Calibri"/>
        <family val="2"/>
      </rPr>
      <t>6.7%</t>
    </r>
    <r>
      <rPr>
        <sz val="10.5"/>
        <color theme="1"/>
        <rFont val="宋体"/>
        <family val="3"/>
        <charset val="134"/>
      </rPr>
      <t>，为</t>
    </r>
    <r>
      <rPr>
        <sz val="10.5"/>
        <color theme="1"/>
        <rFont val="Calibri"/>
        <family val="2"/>
      </rPr>
      <t>96</t>
    </r>
    <r>
      <rPr>
        <sz val="10.5"/>
        <color theme="1"/>
        <rFont val="宋体"/>
        <family val="3"/>
        <charset val="134"/>
      </rPr>
      <t>亿美元、第</t>
    </r>
    <r>
      <rPr>
        <sz val="10.5"/>
        <color theme="1"/>
        <rFont val="Calibri"/>
        <family val="2"/>
      </rPr>
      <t>4</t>
    </r>
    <r>
      <rPr>
        <sz val="10.5"/>
        <color theme="1"/>
        <rFont val="宋体"/>
        <family val="3"/>
        <charset val="134"/>
      </rPr>
      <t>位是孟加拉，比上年增加</t>
    </r>
    <r>
      <rPr>
        <sz val="10.5"/>
        <color theme="1"/>
        <rFont val="Calibri"/>
        <family val="2"/>
      </rPr>
      <t>0.7%</t>
    </r>
    <r>
      <rPr>
        <sz val="10.5"/>
        <color theme="1"/>
        <rFont val="宋体"/>
        <family val="3"/>
        <charset val="134"/>
      </rPr>
      <t>，为</t>
    </r>
    <r>
      <rPr>
        <sz val="10.5"/>
        <color theme="1"/>
        <rFont val="Calibri"/>
        <family val="2"/>
      </rPr>
      <t>75</t>
    </r>
    <r>
      <rPr>
        <sz val="10.5"/>
        <color theme="1"/>
        <rFont val="宋体"/>
        <family val="3"/>
        <charset val="134"/>
      </rPr>
      <t>亿美元、第</t>
    </r>
    <r>
      <rPr>
        <sz val="10.5"/>
        <color theme="1"/>
        <rFont val="Calibri"/>
        <family val="2"/>
      </rPr>
      <t>5</t>
    </r>
    <r>
      <rPr>
        <sz val="10.5"/>
        <color theme="1"/>
        <rFont val="宋体"/>
        <family val="3"/>
        <charset val="134"/>
      </rPr>
      <t>位是印度尼西亚，比上年增加</t>
    </r>
    <r>
      <rPr>
        <sz val="10.5"/>
        <color theme="1"/>
        <rFont val="Calibri"/>
        <family val="2"/>
      </rPr>
      <t>2.7%</t>
    </r>
    <r>
      <rPr>
        <sz val="10.5"/>
        <color theme="1"/>
        <rFont val="宋体"/>
        <family val="3"/>
        <charset val="134"/>
      </rPr>
      <t>，为</t>
    </r>
    <r>
      <rPr>
        <sz val="10.5"/>
        <color theme="1"/>
        <rFont val="Calibri"/>
        <family val="2"/>
      </rPr>
      <t>48</t>
    </r>
    <r>
      <rPr>
        <sz val="10.5"/>
        <color theme="1"/>
        <rFont val="宋体"/>
        <family val="3"/>
        <charset val="134"/>
      </rPr>
      <t>亿美元。前</t>
    </r>
    <r>
      <rPr>
        <sz val="10.5"/>
        <color theme="1"/>
        <rFont val="Calibri"/>
        <family val="2"/>
      </rPr>
      <t>5</t>
    </r>
    <r>
      <rPr>
        <sz val="10.5"/>
        <color theme="1"/>
        <rFont val="宋体"/>
        <family val="3"/>
        <charset val="134"/>
      </rPr>
      <t>位国家的顺序，与上年不变，全部为亚洲国家。</t>
    </r>
  </si>
  <si>
    <t>世界计</t>
  </si>
  <si>
    <t>中国</t>
  </si>
  <si>
    <t>越南</t>
  </si>
  <si>
    <t>印度</t>
  </si>
  <si>
    <t>孟加拉</t>
  </si>
  <si>
    <t>柬埔寨</t>
  </si>
  <si>
    <t>墨西哥</t>
  </si>
  <si>
    <t>巴基斯坦</t>
  </si>
  <si>
    <t>意大利</t>
  </si>
  <si>
    <t>土耳其</t>
  </si>
  <si>
    <r>
      <t>（亿美元，</t>
    </r>
    <r>
      <rPr>
        <sz val="10.5"/>
        <color theme="1"/>
        <rFont val="Calibri"/>
        <family val="2"/>
      </rPr>
      <t>%</t>
    </r>
    <r>
      <rPr>
        <sz val="10.5"/>
        <color theme="1"/>
        <rFont val="宋体"/>
        <family val="3"/>
        <charset val="134"/>
      </rPr>
      <t>）</t>
    </r>
    <phoneticPr fontId="7" type="noConversion"/>
  </si>
  <si>
    <t>美国从各对象的纤维产品进口</t>
  </si>
  <si>
    <r>
      <t>印度尼西亚</t>
    </r>
    <r>
      <rPr>
        <sz val="10.5"/>
        <color theme="1"/>
        <rFont val="Calibri"/>
        <family val="2"/>
      </rPr>
      <t xml:space="preserve"> </t>
    </r>
  </si>
  <si>
    <t>洪都拉斯</t>
  </si>
  <si>
    <t>进口国</t>
    <phoneticPr fontId="7" type="noConversion"/>
  </si>
  <si>
    <t>亿美元</t>
    <phoneticPr fontId="7" type="noConversion"/>
  </si>
  <si>
    <t>%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</si>
</sst>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0" formatCode="0.0"/>
  </numFmts>
  <fonts count="10" x14ac:knownFonts="1">
    <font>
      <sz val="11"/>
      <color theme="1"/>
      <name val="宋体"/>
      <family val="2"/>
      <charset val="134"/>
      <scheme val="minor"/>
    </font>
    <font>
      <sz val="10.5"/>
      <color theme="1"/>
      <name val="Calibri"/>
      <family val="2"/>
    </font>
    <font>
      <b/>
      <sz val="10.5"/>
      <color theme="1"/>
      <name val="Calibri"/>
      <family val="2"/>
    </font>
    <font>
      <b/>
      <sz val="14"/>
      <color theme="1"/>
      <name val="宋体"/>
      <family val="3"/>
      <charset val="134"/>
    </font>
    <font>
      <b/>
      <sz val="14"/>
      <color theme="1"/>
      <name val="Calibri"/>
      <family val="2"/>
    </font>
    <font>
      <b/>
      <sz val="10.5"/>
      <color theme="1"/>
      <name val="宋体"/>
      <family val="3"/>
      <charset val="134"/>
    </font>
    <font>
      <sz val="10.5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180" fontId="1" fillId="0" borderId="10" xfId="0" applyNumberFormat="1" applyFont="1" applyBorder="1" applyAlignment="1">
      <alignment horizontal="center" vertical="center"/>
    </xf>
    <xf numFmtId="180" fontId="1" fillId="0" borderId="11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180" fontId="2" fillId="0" borderId="14" xfId="0" applyNumberFormat="1" applyFont="1" applyBorder="1" applyAlignment="1">
      <alignment horizontal="center" vertical="center"/>
    </xf>
    <xf numFmtId="1" fontId="2" fillId="0" borderId="15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0" borderId="12" xfId="0" applyBorder="1">
      <alignment vertical="center"/>
    </xf>
    <xf numFmtId="0" fontId="5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16" xfId="0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180" fontId="1" fillId="0" borderId="6" xfId="0" applyNumberFormat="1" applyFont="1" applyBorder="1" applyAlignment="1">
      <alignment horizontal="center" vertical="center"/>
    </xf>
    <xf numFmtId="180" fontId="1" fillId="0" borderId="7" xfId="0" applyNumberFormat="1" applyFont="1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abSelected="1" workbookViewId="0">
      <selection activeCell="H36" sqref="H36"/>
    </sheetView>
  </sheetViews>
  <sheetFormatPr defaultRowHeight="13.5" x14ac:dyDescent="0.15"/>
  <cols>
    <col min="1" max="1" width="13.25" customWidth="1"/>
  </cols>
  <sheetData>
    <row r="1" spans="1:9" ht="25.5" customHeight="1" x14ac:dyDescent="0.15">
      <c r="A1" s="1" t="s">
        <v>0</v>
      </c>
    </row>
    <row r="2" spans="1:9" ht="22.5" customHeight="1" x14ac:dyDescent="0.15">
      <c r="A2" s="3" t="s">
        <v>1</v>
      </c>
    </row>
    <row r="3" spans="1:9" ht="14.25" x14ac:dyDescent="0.15">
      <c r="A3" s="4"/>
    </row>
    <row r="4" spans="1:9" ht="14.25" x14ac:dyDescent="0.15">
      <c r="A4" s="5" t="s">
        <v>2</v>
      </c>
    </row>
    <row r="5" spans="1:9" x14ac:dyDescent="0.15">
      <c r="A5" s="5" t="s">
        <v>3</v>
      </c>
    </row>
    <row r="6" spans="1:9" ht="15" thickBot="1" x14ac:dyDescent="0.2">
      <c r="A6" s="5" t="s">
        <v>22</v>
      </c>
    </row>
    <row r="7" spans="1:9" ht="15" thickBot="1" x14ac:dyDescent="0.2">
      <c r="A7" s="8"/>
      <c r="B7" s="9">
        <v>2022</v>
      </c>
      <c r="C7" s="9"/>
      <c r="D7" s="9">
        <v>2023</v>
      </c>
      <c r="E7" s="9"/>
      <c r="F7" s="9">
        <v>2024</v>
      </c>
      <c r="G7" s="10" t="s">
        <v>4</v>
      </c>
    </row>
    <row r="8" spans="1:9" ht="15" thickBot="1" x14ac:dyDescent="0.2">
      <c r="A8" s="6" t="s">
        <v>5</v>
      </c>
      <c r="B8" s="7">
        <v>248.66</v>
      </c>
      <c r="C8" s="7"/>
      <c r="D8" s="7">
        <v>236.18</v>
      </c>
      <c r="E8" s="7"/>
      <c r="F8" s="7">
        <v>229.15</v>
      </c>
      <c r="G8" s="7">
        <v>-3</v>
      </c>
    </row>
    <row r="9" spans="1:9" ht="15" thickBot="1" x14ac:dyDescent="0.2">
      <c r="A9" s="6" t="s">
        <v>6</v>
      </c>
      <c r="B9" s="7">
        <v>1320.22</v>
      </c>
      <c r="C9" s="7"/>
      <c r="D9" s="7">
        <v>1049.28</v>
      </c>
      <c r="E9" s="7"/>
      <c r="F9" s="7">
        <v>1077.23</v>
      </c>
      <c r="G9" s="7">
        <v>2.7</v>
      </c>
    </row>
    <row r="10" spans="1:9" ht="15" thickBot="1" x14ac:dyDescent="0.2">
      <c r="A10" s="6" t="s">
        <v>7</v>
      </c>
      <c r="B10" s="7">
        <v>-1071.56</v>
      </c>
      <c r="C10" s="7"/>
      <c r="D10" s="7">
        <v>-813.11</v>
      </c>
      <c r="E10" s="7"/>
      <c r="F10" s="7">
        <v>-848.09</v>
      </c>
      <c r="G10" s="7" t="s">
        <v>8</v>
      </c>
    </row>
    <row r="11" spans="1:9" ht="14.25" x14ac:dyDescent="0.15">
      <c r="A11" s="4"/>
    </row>
    <row r="12" spans="1:9" ht="14.25" x14ac:dyDescent="0.15">
      <c r="A12" s="5" t="s">
        <v>9</v>
      </c>
    </row>
    <row r="13" spans="1:9" ht="14.25" x14ac:dyDescent="0.15">
      <c r="A13" s="5" t="s">
        <v>10</v>
      </c>
    </row>
    <row r="14" spans="1:9" ht="14.25" x14ac:dyDescent="0.15">
      <c r="A14" s="5" t="s">
        <v>11</v>
      </c>
    </row>
    <row r="16" spans="1:9" x14ac:dyDescent="0.15">
      <c r="B16" s="2"/>
      <c r="C16" s="2"/>
      <c r="D16" s="2"/>
      <c r="E16" s="2"/>
      <c r="F16" s="2"/>
      <c r="G16" s="2"/>
      <c r="H16" s="2"/>
      <c r="I16" s="2"/>
    </row>
    <row r="17" spans="1:12" ht="24.75" customHeight="1" thickBot="1" x14ac:dyDescent="0.2">
      <c r="A17" s="40" t="s">
        <v>23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</row>
    <row r="18" spans="1:12" ht="14.25" x14ac:dyDescent="0.15">
      <c r="A18" s="23" t="s">
        <v>26</v>
      </c>
      <c r="B18" s="24">
        <v>2020</v>
      </c>
      <c r="C18" s="24"/>
      <c r="D18" s="24">
        <v>2021</v>
      </c>
      <c r="E18" s="24"/>
      <c r="F18" s="24">
        <v>2022</v>
      </c>
      <c r="G18" s="24"/>
      <c r="H18" s="38">
        <v>2023</v>
      </c>
      <c r="I18" s="39"/>
      <c r="J18" s="24">
        <v>2024</v>
      </c>
      <c r="K18" s="24"/>
      <c r="L18" s="11"/>
    </row>
    <row r="19" spans="1:12" ht="14.25" thickBot="1" x14ac:dyDescent="0.2">
      <c r="A19" s="25"/>
      <c r="B19" s="26" t="s">
        <v>27</v>
      </c>
      <c r="C19" s="26" t="s">
        <v>28</v>
      </c>
      <c r="D19" s="26" t="s">
        <v>27</v>
      </c>
      <c r="E19" s="26" t="s">
        <v>28</v>
      </c>
      <c r="F19" s="26" t="s">
        <v>27</v>
      </c>
      <c r="G19" s="26" t="s">
        <v>28</v>
      </c>
      <c r="H19" s="26" t="s">
        <v>27</v>
      </c>
      <c r="I19" s="26" t="s">
        <v>28</v>
      </c>
      <c r="J19" s="26" t="s">
        <v>27</v>
      </c>
      <c r="K19" s="26" t="s">
        <v>28</v>
      </c>
      <c r="L19" s="27" t="s">
        <v>4</v>
      </c>
    </row>
    <row r="20" spans="1:12" ht="14.25" x14ac:dyDescent="0.15">
      <c r="A20" s="28" t="s">
        <v>13</v>
      </c>
      <c r="B20" s="29">
        <v>252.62</v>
      </c>
      <c r="C20" s="30">
        <v>28.195455154247956</v>
      </c>
      <c r="D20" s="29">
        <v>315.52</v>
      </c>
      <c r="E20" s="30">
        <v>27.734852280618476</v>
      </c>
      <c r="F20" s="29">
        <v>326.60000000000002</v>
      </c>
      <c r="G20" s="30">
        <v>24.73586549021093</v>
      </c>
      <c r="H20" s="29">
        <v>251.93</v>
      </c>
      <c r="I20" s="30">
        <v>24</v>
      </c>
      <c r="J20" s="33">
        <v>260.70999999999998</v>
      </c>
      <c r="K20" s="34">
        <v>24.2</v>
      </c>
      <c r="L20" s="35">
        <v>3.5</v>
      </c>
    </row>
    <row r="21" spans="1:12" ht="14.25" x14ac:dyDescent="0.15">
      <c r="A21" s="12" t="s">
        <v>14</v>
      </c>
      <c r="B21" s="13">
        <v>133.91</v>
      </c>
      <c r="C21" s="14">
        <v>14.945979731238001</v>
      </c>
      <c r="D21" s="13">
        <v>154.1</v>
      </c>
      <c r="E21" s="14">
        <v>13.545704666719407</v>
      </c>
      <c r="F21" s="13">
        <v>196.53</v>
      </c>
      <c r="G21" s="14">
        <v>14.884689665618964</v>
      </c>
      <c r="H21" s="13">
        <v>153.09</v>
      </c>
      <c r="I21" s="16">
        <v>14.6</v>
      </c>
      <c r="J21" s="36">
        <v>163.24</v>
      </c>
      <c r="K21" s="15">
        <v>15.2</v>
      </c>
      <c r="L21" s="16">
        <v>6.6</v>
      </c>
    </row>
    <row r="22" spans="1:12" ht="14.25" x14ac:dyDescent="0.15">
      <c r="A22" s="12" t="s">
        <v>15</v>
      </c>
      <c r="B22" s="13">
        <v>68.16</v>
      </c>
      <c r="C22" s="14">
        <v>7.6074824768962905</v>
      </c>
      <c r="D22" s="13">
        <v>98.32</v>
      </c>
      <c r="E22" s="14">
        <v>8.6425287659432328</v>
      </c>
      <c r="F22" s="13">
        <v>110.55</v>
      </c>
      <c r="G22" s="14">
        <v>8.3727799447116293</v>
      </c>
      <c r="H22" s="13">
        <v>89.94</v>
      </c>
      <c r="I22" s="16">
        <v>8.6</v>
      </c>
      <c r="J22" s="36">
        <v>95.94</v>
      </c>
      <c r="K22" s="15">
        <v>8.9</v>
      </c>
      <c r="L22" s="16">
        <v>6.7</v>
      </c>
    </row>
    <row r="23" spans="1:12" ht="14.25" x14ac:dyDescent="0.15">
      <c r="A23" s="12" t="s">
        <v>16</v>
      </c>
      <c r="B23" s="13">
        <v>54.17</v>
      </c>
      <c r="C23" s="14">
        <v>6.0460288405732401</v>
      </c>
      <c r="D23" s="13">
        <v>74.08</v>
      </c>
      <c r="E23" s="14">
        <v>6.5117832687253321</v>
      </c>
      <c r="F23" s="13">
        <v>100.24</v>
      </c>
      <c r="G23" s="14">
        <v>7.5919263831559807</v>
      </c>
      <c r="H23" s="13">
        <v>74.64</v>
      </c>
      <c r="I23" s="16">
        <v>7.1</v>
      </c>
      <c r="J23" s="36">
        <v>75.13</v>
      </c>
      <c r="K23" s="15">
        <v>7</v>
      </c>
      <c r="L23" s="16">
        <v>0.7</v>
      </c>
    </row>
    <row r="24" spans="1:12" ht="14.25" x14ac:dyDescent="0.15">
      <c r="A24" s="12" t="s">
        <v>24</v>
      </c>
      <c r="B24" s="13">
        <v>38.14</v>
      </c>
      <c r="C24" s="14">
        <v>4.2568864681458995</v>
      </c>
      <c r="D24" s="13">
        <v>45.28</v>
      </c>
      <c r="E24" s="14">
        <v>3.9802044601496092</v>
      </c>
      <c r="F24" s="13">
        <v>61.84</v>
      </c>
      <c r="G24" s="14">
        <v>4.6836066194569623</v>
      </c>
      <c r="H24" s="13">
        <v>47.01</v>
      </c>
      <c r="I24" s="16">
        <v>4.5</v>
      </c>
      <c r="J24" s="36">
        <v>48.28</v>
      </c>
      <c r="K24" s="15">
        <v>4.5</v>
      </c>
      <c r="L24" s="16">
        <v>2.7</v>
      </c>
    </row>
    <row r="25" spans="1:12" ht="14.25" x14ac:dyDescent="0.15">
      <c r="A25" s="12" t="s">
        <v>18</v>
      </c>
      <c r="B25" s="13">
        <v>33.97</v>
      </c>
      <c r="C25" s="14">
        <v>3.7914639046385998</v>
      </c>
      <c r="D25" s="13">
        <v>42.88</v>
      </c>
      <c r="E25" s="14">
        <v>3.7692395594349657</v>
      </c>
      <c r="F25" s="13">
        <v>47.49</v>
      </c>
      <c r="G25" s="14">
        <v>3.5967735827621463</v>
      </c>
      <c r="H25" s="13">
        <v>44.34</v>
      </c>
      <c r="I25" s="16">
        <v>4.2</v>
      </c>
      <c r="J25" s="36">
        <v>41.26</v>
      </c>
      <c r="K25" s="15">
        <v>3.8</v>
      </c>
      <c r="L25" s="16">
        <v>-5.7</v>
      </c>
    </row>
    <row r="26" spans="1:12" ht="14.25" x14ac:dyDescent="0.15">
      <c r="A26" s="12" t="s">
        <v>17</v>
      </c>
      <c r="B26" s="13">
        <v>32.78</v>
      </c>
      <c r="C26" s="14">
        <v>3.6586454752444304</v>
      </c>
      <c r="D26" s="13">
        <v>39.71</v>
      </c>
      <c r="E26" s="14">
        <v>3.4905900864077068</v>
      </c>
      <c r="F26" s="13">
        <v>52.18</v>
      </c>
      <c r="G26" s="14">
        <v>3.9519824289014278</v>
      </c>
      <c r="H26" s="13">
        <v>40.950000000000003</v>
      </c>
      <c r="I26" s="16">
        <v>3.9</v>
      </c>
      <c r="J26" s="36">
        <v>46.59</v>
      </c>
      <c r="K26" s="15">
        <v>4.3</v>
      </c>
      <c r="L26" s="16">
        <v>13.7</v>
      </c>
    </row>
    <row r="27" spans="1:12" ht="14.25" x14ac:dyDescent="0.15">
      <c r="A27" s="12" t="s">
        <v>19</v>
      </c>
      <c r="B27" s="13">
        <v>29.63</v>
      </c>
      <c r="C27" s="14">
        <v>3.3070672797892762</v>
      </c>
      <c r="D27" s="13">
        <v>42.23</v>
      </c>
      <c r="E27" s="14">
        <v>3.7121032321580829</v>
      </c>
      <c r="F27" s="13">
        <v>47.67</v>
      </c>
      <c r="G27" s="14">
        <v>3.6104063316544859</v>
      </c>
      <c r="H27" s="13">
        <v>37.520000000000003</v>
      </c>
      <c r="I27" s="16">
        <v>3.6</v>
      </c>
      <c r="J27" s="36">
        <v>39.270000000000003</v>
      </c>
      <c r="K27" s="15">
        <v>3.6</v>
      </c>
      <c r="L27" s="16">
        <v>4.5999999999999996</v>
      </c>
    </row>
    <row r="28" spans="1:12" ht="14.25" x14ac:dyDescent="0.15">
      <c r="A28" s="12" t="s">
        <v>25</v>
      </c>
      <c r="B28" s="13">
        <v>18.47</v>
      </c>
      <c r="C28" s="14">
        <v>2.0614759587481584</v>
      </c>
      <c r="D28" s="13">
        <v>26.74</v>
      </c>
      <c r="E28" s="14">
        <v>2.3505006021289874</v>
      </c>
      <c r="F28" s="13">
        <v>31.96</v>
      </c>
      <c r="G28" s="14">
        <v>2.4205703033286627</v>
      </c>
      <c r="H28" s="13">
        <v>24.55</v>
      </c>
      <c r="I28" s="16">
        <v>2.2999999999999998</v>
      </c>
      <c r="J28" s="31"/>
      <c r="K28" s="22"/>
      <c r="L28" s="32"/>
    </row>
    <row r="29" spans="1:12" ht="14.25" x14ac:dyDescent="0.15">
      <c r="A29" s="12" t="s">
        <v>21</v>
      </c>
      <c r="B29" s="13">
        <v>19.73</v>
      </c>
      <c r="C29" s="14">
        <v>2.2021072369302201</v>
      </c>
      <c r="D29" s="13">
        <v>28.16</v>
      </c>
      <c r="E29" s="14">
        <v>2.4753215017184851</v>
      </c>
      <c r="F29" s="13">
        <v>27.97</v>
      </c>
      <c r="G29" s="14">
        <v>2.1183777028818116</v>
      </c>
      <c r="H29" s="13">
        <v>24.56</v>
      </c>
      <c r="I29" s="16">
        <v>2.2999999999999998</v>
      </c>
      <c r="J29" s="36">
        <v>24.37</v>
      </c>
      <c r="K29" s="15">
        <v>2.2999999999999998</v>
      </c>
      <c r="L29" s="16">
        <v>-0.8</v>
      </c>
    </row>
    <row r="30" spans="1:12" ht="14.25" x14ac:dyDescent="0.15">
      <c r="A30" s="12" t="s">
        <v>20</v>
      </c>
      <c r="B30" s="31"/>
      <c r="C30" s="32"/>
      <c r="D30" s="31"/>
      <c r="E30" s="32"/>
      <c r="F30" s="31"/>
      <c r="G30" s="32"/>
      <c r="H30" s="31"/>
      <c r="I30" s="32"/>
      <c r="J30" s="36">
        <v>26.19</v>
      </c>
      <c r="K30" s="15">
        <v>2.4</v>
      </c>
      <c r="L30" s="16">
        <v>-3.7</v>
      </c>
    </row>
    <row r="31" spans="1:12" ht="14.25" x14ac:dyDescent="0.15">
      <c r="A31" s="12"/>
      <c r="B31" s="13">
        <f>SUM(B20:B30)</f>
        <v>681.58</v>
      </c>
      <c r="C31" s="14">
        <f t="shared" ref="C31:J31" si="0">SUM(C20:C30)</f>
        <v>76.07259252645207</v>
      </c>
      <c r="D31" s="13">
        <f t="shared" si="0"/>
        <v>867.0200000000001</v>
      </c>
      <c r="E31" s="14">
        <f t="shared" si="0"/>
        <v>76.212828424004286</v>
      </c>
      <c r="F31" s="13">
        <f t="shared" si="0"/>
        <v>1003.03</v>
      </c>
      <c r="G31" s="14">
        <f t="shared" si="0"/>
        <v>75.966978452682994</v>
      </c>
      <c r="H31" s="13">
        <f t="shared" si="0"/>
        <v>788.53</v>
      </c>
      <c r="I31" s="14">
        <f t="shared" si="0"/>
        <v>75.099999999999994</v>
      </c>
      <c r="J31" s="13">
        <f t="shared" si="0"/>
        <v>820.98</v>
      </c>
      <c r="K31" s="15"/>
      <c r="L31" s="16"/>
    </row>
    <row r="32" spans="1:12" ht="14.25" x14ac:dyDescent="0.15">
      <c r="A32" s="12"/>
      <c r="B32" s="13"/>
      <c r="C32" s="14"/>
      <c r="D32" s="13"/>
      <c r="E32" s="14"/>
      <c r="F32" s="13"/>
      <c r="G32" s="14"/>
      <c r="H32" s="13"/>
      <c r="I32" s="16"/>
      <c r="J32" s="31"/>
      <c r="K32" s="22"/>
      <c r="L32" s="32"/>
    </row>
    <row r="33" spans="1:12" ht="15" thickBot="1" x14ac:dyDescent="0.2">
      <c r="A33" s="17" t="s">
        <v>12</v>
      </c>
      <c r="B33" s="18">
        <v>895.96</v>
      </c>
      <c r="C33" s="19">
        <v>100</v>
      </c>
      <c r="D33" s="18">
        <v>1137.6300000000001</v>
      </c>
      <c r="E33" s="19">
        <v>100</v>
      </c>
      <c r="F33" s="18">
        <v>1320.35</v>
      </c>
      <c r="G33" s="20">
        <v>100</v>
      </c>
      <c r="H33" s="18">
        <v>1049.5999999999999</v>
      </c>
      <c r="I33" s="20">
        <v>100</v>
      </c>
      <c r="J33" s="18">
        <v>1077.23</v>
      </c>
      <c r="K33" s="21">
        <v>100</v>
      </c>
      <c r="L33" s="37">
        <v>2.7</v>
      </c>
    </row>
    <row r="34" spans="1:12" x14ac:dyDescent="0.15">
      <c r="A34" s="5"/>
      <c r="B34" s="2"/>
      <c r="C34" s="2"/>
      <c r="D34" s="2"/>
      <c r="E34" s="2"/>
      <c r="F34" s="2"/>
      <c r="G34" s="2"/>
      <c r="H34" s="2"/>
      <c r="I34" s="2"/>
    </row>
  </sheetData>
  <mergeCells count="6">
    <mergeCell ref="B18:C18"/>
    <mergeCell ref="D18:E18"/>
    <mergeCell ref="F18:G18"/>
    <mergeCell ref="J18:L18"/>
    <mergeCell ref="H18:I18"/>
    <mergeCell ref="A17:L17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Anonymous</cp:lastModifiedBy>
  <dcterms:created xsi:type="dcterms:W3CDTF">2025-03-13T04:22:41Z</dcterms:created>
  <dcterms:modified xsi:type="dcterms:W3CDTF">2025-03-13T06:28:01Z</dcterms:modified>
</cp:coreProperties>
</file>