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际贸易\"/>
    </mc:Choice>
  </mc:AlternateContent>
  <bookViews>
    <workbookView xWindow="0" yWindow="0" windowWidth="20490" windowHeight="7215"/>
  </bookViews>
  <sheets>
    <sheet name="出口表" sheetId="1" r:id="rId1"/>
    <sheet name="进口表" sheetId="2" r:id="rId2"/>
    <sheet name="Sheet3" sheetId="3" r:id="rId3"/>
    <sheet name="Sheet1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2" l="1"/>
  <c r="J7" i="2"/>
  <c r="J6" i="2"/>
  <c r="J5" i="2"/>
  <c r="J51" i="2"/>
  <c r="J102" i="2"/>
  <c r="J106" i="2"/>
  <c r="J64" i="2"/>
  <c r="J105" i="2"/>
  <c r="J85" i="2"/>
  <c r="J107" i="2"/>
  <c r="J93" i="2"/>
  <c r="J103" i="2"/>
  <c r="J91" i="2"/>
  <c r="J71" i="2"/>
  <c r="J74" i="2"/>
  <c r="J90" i="2"/>
  <c r="J86" i="2"/>
  <c r="J81" i="2"/>
  <c r="J98" i="2"/>
  <c r="J23" i="2"/>
  <c r="J42" i="2"/>
  <c r="J101" i="2"/>
  <c r="J69" i="2"/>
  <c r="J62" i="2"/>
  <c r="J100" i="2"/>
  <c r="J88" i="2"/>
  <c r="J96" i="2"/>
  <c r="J44" i="2"/>
  <c r="J94" i="2"/>
  <c r="J87" i="2"/>
  <c r="J48" i="2"/>
  <c r="J104" i="2"/>
  <c r="J99" i="2"/>
  <c r="J36" i="2"/>
  <c r="J79" i="2"/>
  <c r="J45" i="2"/>
  <c r="J95" i="2"/>
  <c r="J89" i="2"/>
  <c r="J61" i="2"/>
  <c r="J24" i="2"/>
  <c r="J97" i="2"/>
  <c r="J65" i="2"/>
  <c r="J54" i="2"/>
  <c r="J37" i="2"/>
  <c r="J56" i="2"/>
  <c r="J63" i="2"/>
  <c r="J84" i="2"/>
  <c r="J77" i="2"/>
  <c r="J78" i="2"/>
  <c r="J70" i="2"/>
  <c r="J57" i="2"/>
  <c r="J67" i="2"/>
  <c r="J72" i="2"/>
  <c r="J47" i="2"/>
  <c r="J76" i="2"/>
  <c r="J75" i="2"/>
  <c r="J50" i="2"/>
  <c r="J73" i="2"/>
  <c r="J66" i="2"/>
  <c r="J80" i="2"/>
  <c r="J82" i="2"/>
  <c r="J55" i="2"/>
  <c r="J53" i="2"/>
  <c r="J59" i="2"/>
  <c r="J20" i="2"/>
  <c r="J60" i="2"/>
  <c r="J92" i="2"/>
  <c r="J38" i="2"/>
  <c r="J35" i="2"/>
  <c r="J52" i="2"/>
  <c r="J25" i="2"/>
  <c r="J43" i="2"/>
  <c r="J68" i="2"/>
  <c r="J58" i="2"/>
  <c r="J30" i="2"/>
  <c r="J49" i="2"/>
  <c r="J27" i="2"/>
  <c r="J39" i="2"/>
  <c r="J32" i="2"/>
  <c r="J41" i="2"/>
  <c r="J33" i="2"/>
  <c r="J46" i="2"/>
  <c r="J11" i="2"/>
  <c r="J13" i="2"/>
  <c r="J40" i="2"/>
  <c r="J29" i="2"/>
  <c r="J19" i="2"/>
  <c r="J21" i="2"/>
  <c r="J34" i="2"/>
  <c r="J22" i="2"/>
  <c r="J18" i="2"/>
  <c r="J83" i="2"/>
  <c r="J8" i="2"/>
  <c r="J14" i="2"/>
  <c r="J10" i="2"/>
  <c r="J15" i="2"/>
  <c r="J28" i="2"/>
  <c r="J31" i="2"/>
  <c r="J17" i="2"/>
  <c r="J12" i="2"/>
  <c r="J9" i="2"/>
  <c r="J26" i="2"/>
  <c r="J16" i="2"/>
  <c r="J7" i="1"/>
  <c r="J6" i="1"/>
  <c r="J5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3" i="1"/>
</calcChain>
</file>

<file path=xl/sharedStrings.xml><?xml version="1.0" encoding="utf-8"?>
<sst xmlns="http://schemas.openxmlformats.org/spreadsheetml/2006/main" count="447" uniqueCount="254">
  <si>
    <t>亿美元</t>
    <phoneticPr fontId="2" type="noConversion"/>
  </si>
  <si>
    <t>总商品</t>
    <phoneticPr fontId="2" type="noConversion"/>
  </si>
  <si>
    <t>纺织品+服装</t>
    <phoneticPr fontId="1" type="noConversion"/>
  </si>
  <si>
    <t>World</t>
  </si>
  <si>
    <t>世界</t>
  </si>
  <si>
    <t>排序</t>
    <phoneticPr fontId="1" type="noConversion"/>
  </si>
  <si>
    <t>排序</t>
    <phoneticPr fontId="1" type="noConversion"/>
  </si>
  <si>
    <t>China</t>
  </si>
  <si>
    <t>中国</t>
  </si>
  <si>
    <t>Bangladesh</t>
  </si>
  <si>
    <t>孟加拉国</t>
  </si>
  <si>
    <t>Germany</t>
  </si>
  <si>
    <t>德国</t>
  </si>
  <si>
    <t>Italy</t>
  </si>
  <si>
    <t>意大利</t>
  </si>
  <si>
    <t>Viet Nam</t>
  </si>
  <si>
    <t>越南</t>
  </si>
  <si>
    <t>India</t>
  </si>
  <si>
    <t>印度</t>
  </si>
  <si>
    <t>Türkiye</t>
  </si>
  <si>
    <t>土耳其</t>
    <phoneticPr fontId="2" type="noConversion"/>
  </si>
  <si>
    <t>Netherlands</t>
  </si>
  <si>
    <t>荷兰</t>
  </si>
  <si>
    <t>France</t>
  </si>
  <si>
    <t>法国</t>
  </si>
  <si>
    <t>Spain</t>
  </si>
  <si>
    <t>西班牙</t>
  </si>
  <si>
    <t>United States of America</t>
  </si>
  <si>
    <t>美国</t>
    <phoneticPr fontId="2" type="noConversion"/>
  </si>
  <si>
    <t>Pakistan</t>
  </si>
  <si>
    <t>巴基斯坦</t>
  </si>
  <si>
    <t>Poland</t>
  </si>
  <si>
    <t>波兰</t>
  </si>
  <si>
    <t>Belgium</t>
  </si>
  <si>
    <t>比利时</t>
  </si>
  <si>
    <t>Indonesia</t>
  </si>
  <si>
    <t>印尼</t>
  </si>
  <si>
    <t>Mexico</t>
  </si>
  <si>
    <t>墨西哥</t>
  </si>
  <si>
    <t>Korea, Republic of</t>
  </si>
  <si>
    <t>韩国</t>
    <phoneticPr fontId="2" type="noConversion"/>
  </si>
  <si>
    <t>Hong Kong, China</t>
  </si>
  <si>
    <t>中国香港</t>
  </si>
  <si>
    <t>Cambodia</t>
  </si>
  <si>
    <t>柬埔寨</t>
  </si>
  <si>
    <t>United Kingdom</t>
  </si>
  <si>
    <t>英国</t>
    <phoneticPr fontId="2" type="noConversion"/>
  </si>
  <si>
    <t>Japan</t>
  </si>
  <si>
    <t>日本</t>
  </si>
  <si>
    <t>Chinese Taipei</t>
  </si>
  <si>
    <t>中国台北</t>
  </si>
  <si>
    <t>Denmark</t>
  </si>
  <si>
    <t>丹麦</t>
  </si>
  <si>
    <t>Thailand</t>
  </si>
  <si>
    <t>泰国</t>
  </si>
  <si>
    <t>Czech Republic</t>
  </si>
  <si>
    <t>捷克共和国</t>
  </si>
  <si>
    <t>Portugal</t>
  </si>
  <si>
    <t>葡萄牙</t>
  </si>
  <si>
    <t>United Arab Emirates</t>
  </si>
  <si>
    <t>阿联酋</t>
    <phoneticPr fontId="2" type="noConversion"/>
  </si>
  <si>
    <t>Malaysia</t>
  </si>
  <si>
    <t>马来西亚</t>
  </si>
  <si>
    <t>Austria</t>
  </si>
  <si>
    <t>奥地利</t>
  </si>
  <si>
    <t>Sri Lanka</t>
  </si>
  <si>
    <t>斯里兰卡</t>
  </si>
  <si>
    <t>Myanmar</t>
  </si>
  <si>
    <t>缅甸</t>
  </si>
  <si>
    <t>Morocco</t>
  </si>
  <si>
    <t>摩洛哥</t>
  </si>
  <si>
    <t>Switzerland</t>
  </si>
  <si>
    <t>瑞士</t>
  </si>
  <si>
    <t>Egypt</t>
  </si>
  <si>
    <t>埃及</t>
  </si>
  <si>
    <t>Sweden</t>
  </si>
  <si>
    <t>瑞典</t>
  </si>
  <si>
    <t>Romania</t>
  </si>
  <si>
    <t>罗马尼亚</t>
  </si>
  <si>
    <t>Uzbekistan</t>
  </si>
  <si>
    <t>乌兹别克斯坦</t>
  </si>
  <si>
    <t>Honduras</t>
  </si>
  <si>
    <t>洪都拉斯</t>
  </si>
  <si>
    <t>Canada</t>
  </si>
  <si>
    <t>加拿大</t>
  </si>
  <si>
    <t>Tunisia</t>
  </si>
  <si>
    <t>突尼斯</t>
  </si>
  <si>
    <t>Hungary</t>
  </si>
  <si>
    <t>匈牙利</t>
  </si>
  <si>
    <t>Slovak Republic</t>
  </si>
  <si>
    <t>斯洛伐克共和国</t>
  </si>
  <si>
    <t>El Salvador</t>
  </si>
  <si>
    <t>萨尔瓦多</t>
  </si>
  <si>
    <t>Guatemala</t>
  </si>
  <si>
    <t>危地马拉</t>
  </si>
  <si>
    <t>Bulgaria</t>
  </si>
  <si>
    <t>保加利亚</t>
  </si>
  <si>
    <t>Jordan</t>
  </si>
  <si>
    <t>约旦</t>
  </si>
  <si>
    <t>Singapore</t>
  </si>
  <si>
    <t>新加坡</t>
  </si>
  <si>
    <t>Nicaragua</t>
  </si>
  <si>
    <t>尼加拉瓜</t>
  </si>
  <si>
    <t>Lithuania</t>
  </si>
  <si>
    <t>立陶宛</t>
  </si>
  <si>
    <t>Greece</t>
  </si>
  <si>
    <t>希腊</t>
  </si>
  <si>
    <t>Slovenia</t>
  </si>
  <si>
    <t>斯洛文尼亚</t>
  </si>
  <si>
    <t>Peru</t>
  </si>
  <si>
    <t>秘鲁</t>
  </si>
  <si>
    <t>Croatia</t>
  </si>
  <si>
    <t>克罗地亚</t>
  </si>
  <si>
    <t>Panama</t>
  </si>
  <si>
    <t>巴拿马</t>
  </si>
  <si>
    <t>Belarus</t>
  </si>
  <si>
    <t>白俄罗斯</t>
  </si>
  <si>
    <t>Serbia</t>
  </si>
  <si>
    <t>塞尔维亚</t>
  </si>
  <si>
    <t>Dominican Republic</t>
  </si>
  <si>
    <t>多米尼加共和国</t>
  </si>
  <si>
    <t>Philippines</t>
  </si>
  <si>
    <t>菲律宾</t>
  </si>
  <si>
    <t>Israel</t>
  </si>
  <si>
    <t>以色列</t>
  </si>
  <si>
    <t>Brazil</t>
  </si>
  <si>
    <t>巴西</t>
  </si>
  <si>
    <t>South Africa</t>
  </si>
  <si>
    <t>南非</t>
  </si>
  <si>
    <t>Colombia</t>
  </si>
  <si>
    <t>哥伦比亚</t>
  </si>
  <si>
    <t>Luxembourg</t>
  </si>
  <si>
    <t>卢森堡</t>
  </si>
  <si>
    <t>Haiti</t>
  </si>
  <si>
    <t>海地</t>
  </si>
  <si>
    <t>Australia</t>
  </si>
  <si>
    <t>澳大利亚</t>
  </si>
  <si>
    <t>Finland</t>
  </si>
  <si>
    <t>芬兰</t>
  </si>
  <si>
    <t>Latvia</t>
  </si>
  <si>
    <t>拉脱维亚</t>
  </si>
  <si>
    <t>Albania</t>
  </si>
  <si>
    <t>阿尔巴尼亚</t>
  </si>
  <si>
    <t>Ireland</t>
  </si>
  <si>
    <t>爱尔兰</t>
  </si>
  <si>
    <t>Iran</t>
  </si>
  <si>
    <t>伊朗</t>
  </si>
  <si>
    <t>Saudi Arabia, Kingdom of</t>
  </si>
  <si>
    <t>沙特阿拉伯</t>
    <phoneticPr fontId="2" type="noConversion"/>
  </si>
  <si>
    <t>North Macedonia</t>
  </si>
  <si>
    <t>北马其顿</t>
  </si>
  <si>
    <t>Madagascar</t>
  </si>
  <si>
    <t>马达加斯加</t>
  </si>
  <si>
    <t>Norway</t>
  </si>
  <si>
    <t>挪威</t>
  </si>
  <si>
    <t>Bosnia and Herzegovina</t>
  </si>
  <si>
    <t>波斯尼亚和黑塞哥维那</t>
  </si>
  <si>
    <t>Mauritius</t>
  </si>
  <si>
    <t>毛里求斯</t>
  </si>
  <si>
    <t>Estonia</t>
  </si>
  <si>
    <t>爱沙尼亚</t>
  </si>
  <si>
    <t>Chile</t>
  </si>
  <si>
    <t>智利</t>
  </si>
  <si>
    <t>Lesotho</t>
  </si>
  <si>
    <t>莱索托</t>
  </si>
  <si>
    <t>Moldova, Republic of</t>
  </si>
  <si>
    <t>摩尔多瓦共和国</t>
  </si>
  <si>
    <t>Kenya</t>
  </si>
  <si>
    <t>肯尼亚</t>
  </si>
  <si>
    <t>Nepal</t>
  </si>
  <si>
    <t>尼泊尔</t>
  </si>
  <si>
    <t>Armenia</t>
  </si>
  <si>
    <t>亚美尼亚</t>
  </si>
  <si>
    <t>Ukraine</t>
  </si>
  <si>
    <t>乌克兰</t>
  </si>
  <si>
    <t>New Zealand</t>
  </si>
  <si>
    <t>新西兰</t>
  </si>
  <si>
    <t>Paraguay</t>
  </si>
  <si>
    <t>巴拉圭</t>
  </si>
  <si>
    <t>Lao People's Democratic Republic</t>
  </si>
  <si>
    <t>老挝</t>
    <phoneticPr fontId="2" type="noConversion"/>
  </si>
  <si>
    <t>Bahrain, Kingdom of</t>
  </si>
  <si>
    <t>巴林王国</t>
  </si>
  <si>
    <t>Georgia</t>
  </si>
  <si>
    <t>格鲁吉亚</t>
  </si>
  <si>
    <t>Eswatini</t>
  </si>
  <si>
    <t>斯威士兰</t>
    <phoneticPr fontId="2" type="noConversion"/>
  </si>
  <si>
    <t>Kazakhstan</t>
  </si>
  <si>
    <t>哈萨克斯坦</t>
  </si>
  <si>
    <t>Russian Federation</t>
  </si>
  <si>
    <t>俄罗斯联邦</t>
  </si>
  <si>
    <t>Costa Rica</t>
  </si>
  <si>
    <t>哥斯达黎加</t>
  </si>
  <si>
    <t>Macao, China</t>
  </si>
  <si>
    <t>中国澳门</t>
  </si>
  <si>
    <t>Kyrgyz Republic</t>
  </si>
  <si>
    <t>吉尔吉斯</t>
    <phoneticPr fontId="2" type="noConversion"/>
  </si>
  <si>
    <t>Ethiopia</t>
  </si>
  <si>
    <t>埃塞俄比亚</t>
  </si>
  <si>
    <t>Tanzania</t>
  </si>
  <si>
    <t>坦桑尼亚</t>
  </si>
  <si>
    <t>Ecuador</t>
  </si>
  <si>
    <t>厄瓜多尔</t>
  </si>
  <si>
    <t>Rwanda</t>
  </si>
  <si>
    <t>卢旺达</t>
  </si>
  <si>
    <t>Côte d'Ivoire</t>
  </si>
  <si>
    <t>科特迪瓦</t>
  </si>
  <si>
    <t>Argentina</t>
  </si>
  <si>
    <t>阿根廷</t>
  </si>
  <si>
    <t>Kuwait, the State of</t>
  </si>
  <si>
    <t>Tajikistan</t>
  </si>
  <si>
    <t>塔吉克斯坦</t>
  </si>
  <si>
    <t>Oman</t>
  </si>
  <si>
    <t>阿曼</t>
  </si>
  <si>
    <t>Azerbaijan</t>
  </si>
  <si>
    <t>阿塞拜疆</t>
  </si>
  <si>
    <t>Lebanese Republic</t>
  </si>
  <si>
    <t>黎巴嫩共和国</t>
  </si>
  <si>
    <t>Qatar</t>
  </si>
  <si>
    <t>卡塔尔</t>
  </si>
  <si>
    <t>Afghanistan</t>
  </si>
  <si>
    <t>阿富汗</t>
  </si>
  <si>
    <t>Algeria</t>
  </si>
  <si>
    <t>阿尔及利亚</t>
  </si>
  <si>
    <t>Sudan</t>
  </si>
  <si>
    <t>苏丹</t>
  </si>
  <si>
    <t>Libya</t>
  </si>
  <si>
    <t>利比亚</t>
  </si>
  <si>
    <t>Iraq</t>
  </si>
  <si>
    <t>伊拉克</t>
  </si>
  <si>
    <t>European Union Extra-Trade</t>
  </si>
  <si>
    <t>欧盟对外贸易</t>
  </si>
  <si>
    <t>European Union Total Trade</t>
  </si>
  <si>
    <t>欧盟贸易总额</t>
  </si>
  <si>
    <t>European Union Intra-Trade</t>
  </si>
  <si>
    <t>欧盟内部贸易</t>
  </si>
  <si>
    <t>纺织品服装占总商品比重</t>
    <phoneticPr fontId="1" type="noConversion"/>
  </si>
  <si>
    <t>%</t>
    <phoneticPr fontId="1" type="noConversion"/>
  </si>
  <si>
    <t>各经济体排序、占比%</t>
    <phoneticPr fontId="1" type="noConversion"/>
  </si>
  <si>
    <t>经济体</t>
    <phoneticPr fontId="1" type="noConversion"/>
  </si>
  <si>
    <t>土耳其</t>
    <phoneticPr fontId="2" type="noConversion"/>
  </si>
  <si>
    <t>美国</t>
    <phoneticPr fontId="2" type="noConversion"/>
  </si>
  <si>
    <t>韩国</t>
    <phoneticPr fontId="2" type="noConversion"/>
  </si>
  <si>
    <t>英国</t>
    <phoneticPr fontId="2" type="noConversion"/>
  </si>
  <si>
    <t>阿联酋</t>
    <phoneticPr fontId="2" type="noConversion"/>
  </si>
  <si>
    <t>沙特阿拉伯</t>
    <phoneticPr fontId="2" type="noConversion"/>
  </si>
  <si>
    <t>Georgia</t>
    <phoneticPr fontId="2" type="noConversion"/>
  </si>
  <si>
    <t>吉尔吉斯</t>
    <phoneticPr fontId="2" type="noConversion"/>
  </si>
  <si>
    <t>科威特</t>
    <phoneticPr fontId="2" type="noConversion"/>
  </si>
  <si>
    <t>WTO出口数据</t>
    <phoneticPr fontId="1" type="noConversion"/>
  </si>
  <si>
    <t>2023年</t>
    <phoneticPr fontId="2" type="noConversion"/>
  </si>
  <si>
    <t>WTO进口数据</t>
    <phoneticPr fontId="1" type="noConversion"/>
  </si>
  <si>
    <t>2023年</t>
    <phoneticPr fontId="2" type="noConversion"/>
  </si>
  <si>
    <r>
      <rPr>
        <sz val="9"/>
        <color rgb="FF000000"/>
        <rFont val="宋体"/>
        <family val="2"/>
        <charset val="134"/>
      </rPr>
      <t>根据</t>
    </r>
    <r>
      <rPr>
        <sz val="9"/>
        <color rgb="FF000000"/>
        <rFont val="Arial"/>
        <family val="2"/>
      </rPr>
      <t>WTO</t>
    </r>
    <r>
      <rPr>
        <sz val="9"/>
        <color rgb="FF000000"/>
        <rFont val="宋体"/>
        <family val="2"/>
        <charset val="134"/>
      </rPr>
      <t>组织相关网站数据整理，因时间因素，总商品贸易数据有小幅变化，仅供参考。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宋体"/>
        <family val="2"/>
        <charset val="134"/>
      </rPr>
      <t>中咨公司</t>
    </r>
    <r>
      <rPr>
        <sz val="9"/>
        <color rgb="FF000000"/>
        <rFont val="Arial"/>
        <family val="2"/>
      </rPr>
      <t xml:space="preserve">  </t>
    </r>
    <r>
      <rPr>
        <sz val="9"/>
        <color rgb="FF000000"/>
        <rFont val="宋体"/>
        <family val="2"/>
        <charset val="134"/>
      </rPr>
      <t>老科协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宋体"/>
        <family val="2"/>
        <charset val="134"/>
      </rPr>
      <t>张其伟</t>
    </r>
    <r>
      <rPr>
        <sz val="9"/>
        <color rgb="FF000000"/>
        <rFont val="Arial"/>
        <family val="2"/>
      </rPr>
      <t xml:space="preserve">  2024.12.5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</si>
</sst>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"/>
    <numFmt numFmtId="177" formatCode="0.0_ "/>
    <numFmt numFmtId="178" formatCode="0.000"/>
    <numFmt numFmtId="179" formatCode="0.00_ "/>
    <numFmt numFmtId="180" formatCode="0_ "/>
  </numFmts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Calibri"/>
      <family val="2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9"/>
      <color rgb="FF000000"/>
      <name val="Arial"/>
      <family val="2"/>
    </font>
    <font>
      <b/>
      <sz val="9"/>
      <color rgb="FF000000"/>
      <name val="宋体"/>
      <family val="3"/>
      <charset val="134"/>
    </font>
    <font>
      <sz val="9"/>
      <color rgb="FF000000"/>
      <name val="Arial"/>
      <family val="2"/>
    </font>
    <font>
      <sz val="9"/>
      <color rgb="FF000000"/>
      <name val="宋体"/>
      <family val="3"/>
      <charset val="134"/>
    </font>
    <font>
      <sz val="11"/>
      <name val="Calibri"/>
      <family val="2"/>
    </font>
    <font>
      <b/>
      <sz val="8"/>
      <color theme="1"/>
      <name val="宋体"/>
      <family val="3"/>
      <charset val="134"/>
      <scheme val="minor"/>
    </font>
    <font>
      <sz val="11"/>
      <color theme="1"/>
      <name val="Calibri"/>
      <family val="2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9"/>
      <color rgb="FF000000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10" fillId="0" borderId="1" xfId="0" applyNumberFormat="1" applyFont="1" applyBorder="1" applyAlignment="1">
      <alignment horizontal="center" vertical="center"/>
    </xf>
    <xf numFmtId="180" fontId="1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>
      <alignment vertical="center"/>
    </xf>
    <xf numFmtId="0" fontId="4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176" fontId="12" fillId="0" borderId="1" xfId="0" applyNumberFormat="1" applyFont="1" applyBorder="1" applyAlignment="1">
      <alignment vertical="center"/>
    </xf>
    <xf numFmtId="1" fontId="12" fillId="0" borderId="1" xfId="0" applyNumberFormat="1" applyFont="1" applyBorder="1" applyAlignment="1">
      <alignment horizontal="center" vertical="center"/>
    </xf>
    <xf numFmtId="0" fontId="0" fillId="0" borderId="11" xfId="0" applyBorder="1">
      <alignment vertical="center"/>
    </xf>
    <xf numFmtId="0" fontId="6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77" fontId="3" fillId="0" borderId="18" xfId="0" applyNumberFormat="1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176" fontId="3" fillId="0" borderId="21" xfId="0" applyNumberFormat="1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center" vertical="center"/>
    </xf>
    <xf numFmtId="1" fontId="3" fillId="0" borderId="23" xfId="0" applyNumberFormat="1" applyFont="1" applyBorder="1" applyAlignment="1">
      <alignment horizontal="center" vertical="center"/>
    </xf>
    <xf numFmtId="176" fontId="12" fillId="0" borderId="5" xfId="0" applyNumberFormat="1" applyFont="1" applyBorder="1" applyAlignment="1">
      <alignment vertical="center"/>
    </xf>
    <xf numFmtId="178" fontId="12" fillId="0" borderId="6" xfId="0" applyNumberFormat="1" applyFont="1" applyBorder="1" applyAlignment="1">
      <alignment horizontal="center" vertical="center"/>
    </xf>
    <xf numFmtId="176" fontId="12" fillId="0" borderId="7" xfId="0" applyNumberFormat="1" applyFont="1" applyBorder="1" applyAlignment="1">
      <alignment vertical="center"/>
    </xf>
    <xf numFmtId="1" fontId="12" fillId="0" borderId="8" xfId="0" applyNumberFormat="1" applyFont="1" applyBorder="1" applyAlignment="1">
      <alignment horizontal="center" vertical="center"/>
    </xf>
    <xf numFmtId="178" fontId="12" fillId="0" borderId="9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78" fontId="12" fillId="0" borderId="17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9" fontId="10" fillId="0" borderId="5" xfId="0" applyNumberFormat="1" applyFont="1" applyBorder="1" applyAlignment="1">
      <alignment horizontal="center" vertical="center"/>
    </xf>
    <xf numFmtId="178" fontId="10" fillId="0" borderId="6" xfId="0" applyNumberFormat="1" applyFont="1" applyBorder="1" applyAlignment="1">
      <alignment horizontal="center" vertical="center"/>
    </xf>
    <xf numFmtId="179" fontId="10" fillId="0" borderId="7" xfId="0" applyNumberFormat="1" applyFont="1" applyBorder="1" applyAlignment="1">
      <alignment horizontal="center" vertical="center"/>
    </xf>
    <xf numFmtId="180" fontId="10" fillId="0" borderId="8" xfId="0" applyNumberFormat="1" applyFont="1" applyBorder="1" applyAlignment="1">
      <alignment horizontal="center" vertical="center"/>
    </xf>
    <xf numFmtId="178" fontId="10" fillId="0" borderId="9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8" fontId="10" fillId="0" borderId="17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1" fontId="10" fillId="0" borderId="6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1" fontId="10" fillId="0" borderId="9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177" fontId="3" fillId="0" borderId="21" xfId="0" applyNumberFormat="1" applyFont="1" applyBorder="1" applyAlignment="1">
      <alignment horizontal="center" vertical="center"/>
    </xf>
    <xf numFmtId="177" fontId="4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5"/>
  <sheetViews>
    <sheetView tabSelected="1" topLeftCell="A49" workbookViewId="0">
      <selection activeCell="A49" sqref="A1:XFD1048576"/>
    </sheetView>
  </sheetViews>
  <sheetFormatPr defaultRowHeight="13.5"/>
  <cols>
    <col min="1" max="1" width="12" customWidth="1"/>
    <col min="2" max="2" width="7.125" customWidth="1"/>
    <col min="3" max="3" width="14.125" customWidth="1"/>
    <col min="4" max="4" width="11" customWidth="1"/>
    <col min="6" max="6" width="11.625" customWidth="1"/>
    <col min="9" max="9" width="10.875" customWidth="1"/>
    <col min="10" max="10" width="11.5" customWidth="1"/>
    <col min="11" max="11" width="12.25" customWidth="1"/>
  </cols>
  <sheetData>
    <row r="1" spans="1:11" ht="25.5" customHeight="1">
      <c r="A1" s="86" t="s">
        <v>249</v>
      </c>
      <c r="B1" s="87"/>
      <c r="C1" s="26" t="s">
        <v>250</v>
      </c>
      <c r="D1" s="90" t="s">
        <v>1</v>
      </c>
      <c r="E1" s="90"/>
      <c r="F1" s="90"/>
      <c r="G1" s="89" t="s">
        <v>2</v>
      </c>
      <c r="H1" s="89"/>
      <c r="I1" s="89"/>
      <c r="J1" s="8" t="s">
        <v>236</v>
      </c>
      <c r="K1" s="9"/>
    </row>
    <row r="2" spans="1:11" ht="15">
      <c r="A2" s="10"/>
      <c r="B2" s="2"/>
      <c r="C2" s="7" t="s">
        <v>239</v>
      </c>
      <c r="D2" s="3" t="s">
        <v>0</v>
      </c>
      <c r="E2" s="88" t="s">
        <v>238</v>
      </c>
      <c r="F2" s="88"/>
      <c r="G2" s="3" t="s">
        <v>0</v>
      </c>
      <c r="H2" s="88" t="s">
        <v>238</v>
      </c>
      <c r="I2" s="88"/>
      <c r="J2" s="7" t="s">
        <v>237</v>
      </c>
      <c r="K2" s="11"/>
    </row>
    <row r="3" spans="1:11" ht="15.75" thickBot="1">
      <c r="A3" s="37" t="s">
        <v>3</v>
      </c>
      <c r="B3" s="28" t="s">
        <v>5</v>
      </c>
      <c r="C3" s="28" t="s">
        <v>4</v>
      </c>
      <c r="D3" s="29">
        <v>238133.09233218382</v>
      </c>
      <c r="E3" s="30" t="s">
        <v>5</v>
      </c>
      <c r="F3" s="31">
        <v>100</v>
      </c>
      <c r="G3" s="32">
        <v>8721.2989400000006</v>
      </c>
      <c r="H3" s="33" t="s">
        <v>5</v>
      </c>
      <c r="I3" s="34">
        <v>100</v>
      </c>
      <c r="J3" s="35">
        <f>G3/D3*100</f>
        <v>3.6623632837364002</v>
      </c>
      <c r="K3" s="36" t="s">
        <v>6</v>
      </c>
    </row>
    <row r="4" spans="1:11" ht="15">
      <c r="A4" s="38"/>
      <c r="B4" s="39"/>
      <c r="C4" s="54"/>
      <c r="D4" s="57"/>
      <c r="E4" s="58"/>
      <c r="F4" s="59"/>
      <c r="G4" s="61"/>
      <c r="H4" s="62"/>
      <c r="I4" s="68"/>
      <c r="J4" s="70"/>
      <c r="K4" s="71"/>
    </row>
    <row r="5" spans="1:11" ht="15">
      <c r="A5" s="40" t="s">
        <v>230</v>
      </c>
      <c r="B5" s="4">
        <v>56</v>
      </c>
      <c r="C5" s="55" t="s">
        <v>231</v>
      </c>
      <c r="D5" s="49">
        <v>27629.8720183</v>
      </c>
      <c r="E5" s="23"/>
      <c r="F5" s="60">
        <v>11.602701559746977</v>
      </c>
      <c r="G5" s="63">
        <v>689.96986482</v>
      </c>
      <c r="H5" s="6"/>
      <c r="I5" s="69">
        <v>7.9113199715637768</v>
      </c>
      <c r="J5" s="72">
        <f t="shared" ref="J5:J36" si="0">G5/D5*100</f>
        <v>2.4971880592245035</v>
      </c>
      <c r="K5" s="73"/>
    </row>
    <row r="6" spans="1:11" ht="15">
      <c r="A6" s="40" t="s">
        <v>232</v>
      </c>
      <c r="B6" s="4">
        <v>55</v>
      </c>
      <c r="C6" s="55" t="s">
        <v>233</v>
      </c>
      <c r="D6" s="49">
        <v>72292.591952499992</v>
      </c>
      <c r="E6" s="22"/>
      <c r="F6" s="60">
        <v>30.358062058697588</v>
      </c>
      <c r="G6" s="63">
        <v>2329.51663487</v>
      </c>
      <c r="H6" s="6"/>
      <c r="I6" s="69">
        <v>26.710661461055246</v>
      </c>
      <c r="J6" s="72">
        <f t="shared" si="0"/>
        <v>3.2223448792659335</v>
      </c>
      <c r="K6" s="73"/>
    </row>
    <row r="7" spans="1:11" ht="15">
      <c r="A7" s="40" t="s">
        <v>234</v>
      </c>
      <c r="B7" s="4">
        <v>57</v>
      </c>
      <c r="C7" s="55" t="s">
        <v>235</v>
      </c>
      <c r="D7" s="49">
        <v>44662.719934200002</v>
      </c>
      <c r="E7" s="22"/>
      <c r="F7" s="60">
        <v>18.755360498950616</v>
      </c>
      <c r="G7" s="63">
        <v>1639.5467700500001</v>
      </c>
      <c r="H7" s="6"/>
      <c r="I7" s="69">
        <v>18.799341489491471</v>
      </c>
      <c r="J7" s="72">
        <f t="shared" si="0"/>
        <v>3.670951461230946</v>
      </c>
      <c r="K7" s="73"/>
    </row>
    <row r="8" spans="1:11" ht="15">
      <c r="A8" s="41" t="s">
        <v>7</v>
      </c>
      <c r="B8" s="4">
        <v>35</v>
      </c>
      <c r="C8" s="56" t="s">
        <v>8</v>
      </c>
      <c r="D8" s="49">
        <v>33792.545379939998</v>
      </c>
      <c r="E8" s="23">
        <v>1</v>
      </c>
      <c r="F8" s="60">
        <v>14.190612925313664</v>
      </c>
      <c r="G8" s="63">
        <v>2990.7929600000002</v>
      </c>
      <c r="H8" s="6">
        <v>1</v>
      </c>
      <c r="I8" s="69">
        <v>34.292976087344165</v>
      </c>
      <c r="J8" s="72">
        <f t="shared" si="0"/>
        <v>8.8504518566849395</v>
      </c>
      <c r="K8" s="74">
        <v>27</v>
      </c>
    </row>
    <row r="9" spans="1:11" ht="15">
      <c r="A9" s="41" t="s">
        <v>9</v>
      </c>
      <c r="B9" s="4">
        <v>13</v>
      </c>
      <c r="C9" s="56" t="s">
        <v>10</v>
      </c>
      <c r="D9" s="49">
        <v>557.87860000000001</v>
      </c>
      <c r="E9" s="23">
        <v>55</v>
      </c>
      <c r="F9" s="60">
        <v>0.23427176564850849</v>
      </c>
      <c r="G9" s="63">
        <v>493.89511228000003</v>
      </c>
      <c r="H9" s="6">
        <v>2</v>
      </c>
      <c r="I9" s="69">
        <v>5.6630911940738962</v>
      </c>
      <c r="J9" s="72">
        <f t="shared" si="0"/>
        <v>88.530929897651575</v>
      </c>
      <c r="K9" s="74">
        <v>1</v>
      </c>
    </row>
    <row r="10" spans="1:11" ht="15">
      <c r="A10" s="41" t="s">
        <v>11</v>
      </c>
      <c r="B10" s="4">
        <v>65</v>
      </c>
      <c r="C10" s="56" t="s">
        <v>12</v>
      </c>
      <c r="D10" s="49">
        <v>17182.5129925</v>
      </c>
      <c r="E10" s="23">
        <v>3</v>
      </c>
      <c r="F10" s="60">
        <v>7.2155082790976612</v>
      </c>
      <c r="G10" s="63">
        <v>436.92130409000004</v>
      </c>
      <c r="H10" s="6">
        <v>3</v>
      </c>
      <c r="I10" s="69">
        <v>5.0098191461603543</v>
      </c>
      <c r="J10" s="72">
        <f t="shared" si="0"/>
        <v>2.542825396266029</v>
      </c>
      <c r="K10" s="74">
        <v>62</v>
      </c>
    </row>
    <row r="11" spans="1:11" ht="15">
      <c r="A11" s="41" t="s">
        <v>13</v>
      </c>
      <c r="B11" s="4">
        <v>84</v>
      </c>
      <c r="C11" s="56" t="s">
        <v>14</v>
      </c>
      <c r="D11" s="49">
        <v>6769.9331788999998</v>
      </c>
      <c r="E11" s="23">
        <v>6</v>
      </c>
      <c r="F11" s="60">
        <v>2.8429199455640042</v>
      </c>
      <c r="G11" s="63">
        <v>424.14849507000002</v>
      </c>
      <c r="H11" s="6">
        <v>4</v>
      </c>
      <c r="I11" s="69">
        <v>4.8633637946367649</v>
      </c>
      <c r="J11" s="72">
        <f t="shared" si="0"/>
        <v>6.2651799340051539</v>
      </c>
      <c r="K11" s="74">
        <v>34</v>
      </c>
    </row>
    <row r="12" spans="1:11" ht="15">
      <c r="A12" s="41" t="s">
        <v>15</v>
      </c>
      <c r="B12" s="4">
        <v>183</v>
      </c>
      <c r="C12" s="56" t="s">
        <v>16</v>
      </c>
      <c r="D12" s="49">
        <v>3537.8183243100002</v>
      </c>
      <c r="E12" s="23">
        <v>23</v>
      </c>
      <c r="F12" s="60">
        <v>1.4856474963903461</v>
      </c>
      <c r="G12" s="63">
        <v>420.70098208000002</v>
      </c>
      <c r="H12" s="6">
        <v>5</v>
      </c>
      <c r="I12" s="69">
        <v>4.8238339836107027</v>
      </c>
      <c r="J12" s="72">
        <f t="shared" si="0"/>
        <v>11.891537199328956</v>
      </c>
      <c r="K12" s="74">
        <v>20</v>
      </c>
    </row>
    <row r="13" spans="1:11" ht="15">
      <c r="A13" s="41" t="s">
        <v>17</v>
      </c>
      <c r="B13" s="4">
        <v>78</v>
      </c>
      <c r="C13" s="56" t="s">
        <v>18</v>
      </c>
      <c r="D13" s="49">
        <v>4315.7402325601397</v>
      </c>
      <c r="E13" s="23">
        <v>17</v>
      </c>
      <c r="F13" s="60">
        <v>1.8123227604754304</v>
      </c>
      <c r="G13" s="63">
        <v>334.08882</v>
      </c>
      <c r="H13" s="6">
        <v>6</v>
      </c>
      <c r="I13" s="69">
        <v>3.8307231789488458</v>
      </c>
      <c r="J13" s="72">
        <f t="shared" si="0"/>
        <v>7.7411707377442225</v>
      </c>
      <c r="K13" s="74">
        <v>30</v>
      </c>
    </row>
    <row r="14" spans="1:11" ht="15">
      <c r="A14" s="41" t="s">
        <v>19</v>
      </c>
      <c r="B14" s="4">
        <v>174</v>
      </c>
      <c r="C14" s="56" t="s">
        <v>20</v>
      </c>
      <c r="D14" s="49">
        <v>2554.3772254300002</v>
      </c>
      <c r="E14" s="23">
        <v>30</v>
      </c>
      <c r="F14" s="60">
        <v>1.0726678935772485</v>
      </c>
      <c r="G14" s="63">
        <v>319.94574999999998</v>
      </c>
      <c r="H14" s="6">
        <v>7</v>
      </c>
      <c r="I14" s="69">
        <v>3.6685561657860104</v>
      </c>
      <c r="J14" s="72">
        <f t="shared" si="0"/>
        <v>12.525391583310128</v>
      </c>
      <c r="K14" s="74">
        <v>19</v>
      </c>
    </row>
    <row r="15" spans="1:11" ht="15">
      <c r="A15" s="41" t="s">
        <v>21</v>
      </c>
      <c r="B15" s="4">
        <v>121</v>
      </c>
      <c r="C15" s="56" t="s">
        <v>22</v>
      </c>
      <c r="D15" s="49">
        <v>9363.9194012000007</v>
      </c>
      <c r="E15" s="23">
        <v>4</v>
      </c>
      <c r="F15" s="60">
        <v>3.932220973361316</v>
      </c>
      <c r="G15" s="63">
        <v>243.52084115999997</v>
      </c>
      <c r="H15" s="6">
        <v>8</v>
      </c>
      <c r="I15" s="69">
        <v>2.7922542597765827</v>
      </c>
      <c r="J15" s="72">
        <f t="shared" si="0"/>
        <v>2.6006294023503922</v>
      </c>
      <c r="K15" s="74">
        <v>61</v>
      </c>
    </row>
    <row r="16" spans="1:11" ht="15">
      <c r="A16" s="41" t="s">
        <v>23</v>
      </c>
      <c r="B16" s="4">
        <v>60</v>
      </c>
      <c r="C16" s="56" t="s">
        <v>24</v>
      </c>
      <c r="D16" s="49">
        <v>6485.6860759000001</v>
      </c>
      <c r="E16" s="23">
        <v>7</v>
      </c>
      <c r="F16" s="60">
        <v>2.7235551398512854</v>
      </c>
      <c r="G16" s="63">
        <v>221.06406076999997</v>
      </c>
      <c r="H16" s="6">
        <v>9</v>
      </c>
      <c r="I16" s="69">
        <v>2.5347607310660534</v>
      </c>
      <c r="J16" s="72">
        <f t="shared" si="0"/>
        <v>3.40849153324652</v>
      </c>
      <c r="K16" s="74">
        <v>53</v>
      </c>
    </row>
    <row r="17" spans="1:11" ht="15">
      <c r="A17" s="41" t="s">
        <v>25</v>
      </c>
      <c r="B17" s="4">
        <v>159</v>
      </c>
      <c r="C17" s="56" t="s">
        <v>26</v>
      </c>
      <c r="D17" s="49">
        <v>4232.2810212000004</v>
      </c>
      <c r="E17" s="23">
        <v>19</v>
      </c>
      <c r="F17" s="60">
        <v>1.7772754637965977</v>
      </c>
      <c r="G17" s="63">
        <v>201.07468733999997</v>
      </c>
      <c r="H17" s="6">
        <v>10</v>
      </c>
      <c r="I17" s="69">
        <v>2.3055589393659743</v>
      </c>
      <c r="J17" s="72">
        <f t="shared" si="0"/>
        <v>4.7509767506645444</v>
      </c>
      <c r="K17" s="74">
        <v>39</v>
      </c>
    </row>
    <row r="18" spans="1:11" ht="15">
      <c r="A18" s="41" t="s">
        <v>27</v>
      </c>
      <c r="B18" s="4">
        <v>179</v>
      </c>
      <c r="C18" s="56" t="s">
        <v>28</v>
      </c>
      <c r="D18" s="49">
        <v>20206.058347149999</v>
      </c>
      <c r="E18" s="23">
        <v>2</v>
      </c>
      <c r="F18" s="60">
        <v>8.485195463284688</v>
      </c>
      <c r="G18" s="63">
        <v>195.77913999999998</v>
      </c>
      <c r="H18" s="6">
        <v>11</v>
      </c>
      <c r="I18" s="69">
        <v>2.2448392303360256</v>
      </c>
      <c r="J18" s="72">
        <f t="shared" si="0"/>
        <v>0.968913068726311</v>
      </c>
      <c r="K18" s="74">
        <v>91</v>
      </c>
    </row>
    <row r="19" spans="1:11" ht="15">
      <c r="A19" s="41" t="s">
        <v>29</v>
      </c>
      <c r="B19" s="4">
        <v>131</v>
      </c>
      <c r="C19" s="56" t="s">
        <v>30</v>
      </c>
      <c r="D19" s="49">
        <v>284.77999999999997</v>
      </c>
      <c r="E19" s="23">
        <v>70</v>
      </c>
      <c r="F19" s="60">
        <v>0.1195885868742451</v>
      </c>
      <c r="G19" s="63">
        <v>162.60622499999999</v>
      </c>
      <c r="H19" s="6">
        <v>12</v>
      </c>
      <c r="I19" s="69">
        <v>1.8644725529841772</v>
      </c>
      <c r="J19" s="72">
        <f t="shared" si="0"/>
        <v>57.098892127256129</v>
      </c>
      <c r="K19" s="74">
        <v>3</v>
      </c>
    </row>
    <row r="20" spans="1:11" ht="15">
      <c r="A20" s="41" t="s">
        <v>31</v>
      </c>
      <c r="B20" s="4">
        <v>138</v>
      </c>
      <c r="C20" s="56" t="s">
        <v>32</v>
      </c>
      <c r="D20" s="49">
        <v>3815.1724015999998</v>
      </c>
      <c r="E20" s="23">
        <v>21</v>
      </c>
      <c r="F20" s="60">
        <v>1.6021176915126203</v>
      </c>
      <c r="G20" s="63">
        <v>161.18740295000001</v>
      </c>
      <c r="H20" s="6">
        <v>13</v>
      </c>
      <c r="I20" s="69">
        <v>1.8482040812833322</v>
      </c>
      <c r="J20" s="72">
        <f t="shared" si="0"/>
        <v>4.2249048269064202</v>
      </c>
      <c r="K20" s="74">
        <v>45</v>
      </c>
    </row>
    <row r="21" spans="1:11" ht="15">
      <c r="A21" s="41" t="s">
        <v>33</v>
      </c>
      <c r="B21" s="4">
        <v>16</v>
      </c>
      <c r="C21" s="56" t="s">
        <v>34</v>
      </c>
      <c r="D21" s="49">
        <v>5647.7036243000002</v>
      </c>
      <c r="E21" s="23">
        <v>12</v>
      </c>
      <c r="F21" s="60">
        <v>2.3716584574569479</v>
      </c>
      <c r="G21" s="63">
        <v>150.24261459000002</v>
      </c>
      <c r="H21" s="6">
        <v>14</v>
      </c>
      <c r="I21" s="69">
        <v>1.7227091471537153</v>
      </c>
      <c r="J21" s="72">
        <f t="shared" si="0"/>
        <v>2.6602425443070539</v>
      </c>
      <c r="K21" s="74">
        <v>60</v>
      </c>
    </row>
    <row r="22" spans="1:11" ht="15">
      <c r="A22" s="41" t="s">
        <v>35</v>
      </c>
      <c r="B22" s="4">
        <v>79</v>
      </c>
      <c r="C22" s="56" t="s">
        <v>36</v>
      </c>
      <c r="D22" s="49">
        <v>2588.5734223511599</v>
      </c>
      <c r="E22" s="23">
        <v>28</v>
      </c>
      <c r="F22" s="60">
        <v>1.0870280132003782</v>
      </c>
      <c r="G22" s="63">
        <v>110.209475</v>
      </c>
      <c r="H22" s="6">
        <v>15</v>
      </c>
      <c r="I22" s="69">
        <v>1.2636818868176531</v>
      </c>
      <c r="J22" s="72">
        <f t="shared" si="0"/>
        <v>4.2575371456877003</v>
      </c>
      <c r="K22" s="74">
        <v>44</v>
      </c>
    </row>
    <row r="23" spans="1:11" ht="15">
      <c r="A23" s="41" t="s">
        <v>37</v>
      </c>
      <c r="B23" s="4">
        <v>111</v>
      </c>
      <c r="C23" s="56" t="s">
        <v>38</v>
      </c>
      <c r="D23" s="49">
        <v>5930.0530000000008</v>
      </c>
      <c r="E23" s="23">
        <v>9</v>
      </c>
      <c r="F23" s="60">
        <v>2.4902263444040242</v>
      </c>
      <c r="G23" s="63">
        <v>94.114334999999983</v>
      </c>
      <c r="H23" s="6">
        <v>16</v>
      </c>
      <c r="I23" s="69">
        <v>1.0791320839645473</v>
      </c>
      <c r="J23" s="72">
        <f t="shared" si="0"/>
        <v>1.5870740952905475</v>
      </c>
      <c r="K23" s="74">
        <v>76</v>
      </c>
    </row>
    <row r="24" spans="1:11" ht="15">
      <c r="A24" s="41" t="s">
        <v>39</v>
      </c>
      <c r="B24" s="4">
        <v>91</v>
      </c>
      <c r="C24" s="56" t="s">
        <v>40</v>
      </c>
      <c r="D24" s="49">
        <v>6322.2582402600001</v>
      </c>
      <c r="E24" s="23">
        <v>8</v>
      </c>
      <c r="F24" s="60">
        <v>2.6549263600208759</v>
      </c>
      <c r="G24" s="63">
        <v>90.79066499999999</v>
      </c>
      <c r="H24" s="6">
        <v>17</v>
      </c>
      <c r="I24" s="69">
        <v>1.0410222791881503</v>
      </c>
      <c r="J24" s="72">
        <f t="shared" si="0"/>
        <v>1.4360480314114197</v>
      </c>
      <c r="K24" s="74">
        <v>81</v>
      </c>
    </row>
    <row r="25" spans="1:11" ht="15">
      <c r="A25" s="41" t="s">
        <v>41</v>
      </c>
      <c r="B25" s="4">
        <v>75</v>
      </c>
      <c r="C25" s="56" t="s">
        <v>42</v>
      </c>
      <c r="D25" s="49">
        <v>5738.7101365586095</v>
      </c>
      <c r="E25" s="23">
        <v>10</v>
      </c>
      <c r="F25" s="60">
        <v>2.4098751166231844</v>
      </c>
      <c r="G25" s="63">
        <v>90.379472539999995</v>
      </c>
      <c r="H25" s="6">
        <v>18</v>
      </c>
      <c r="I25" s="69">
        <v>1.0363074716482541</v>
      </c>
      <c r="J25" s="72">
        <f t="shared" si="0"/>
        <v>1.5749091762665466</v>
      </c>
      <c r="K25" s="74">
        <v>77</v>
      </c>
    </row>
    <row r="26" spans="1:11" ht="15">
      <c r="A26" s="41" t="s">
        <v>43</v>
      </c>
      <c r="B26" s="4">
        <v>29</v>
      </c>
      <c r="C26" s="56" t="s">
        <v>44</v>
      </c>
      <c r="D26" s="49">
        <v>234.69809000000001</v>
      </c>
      <c r="E26" s="23">
        <v>74</v>
      </c>
      <c r="F26" s="60">
        <v>9.855752835586909E-2</v>
      </c>
      <c r="G26" s="63">
        <v>82.358621150000005</v>
      </c>
      <c r="H26" s="6">
        <v>19</v>
      </c>
      <c r="I26" s="69">
        <v>0.94433893066392249</v>
      </c>
      <c r="J26" s="72">
        <f t="shared" si="0"/>
        <v>35.091304385987975</v>
      </c>
      <c r="K26" s="74">
        <v>6</v>
      </c>
    </row>
    <row r="27" spans="1:11" ht="15">
      <c r="A27" s="41" t="s">
        <v>45</v>
      </c>
      <c r="B27" s="4">
        <v>178</v>
      </c>
      <c r="C27" s="56" t="s">
        <v>46</v>
      </c>
      <c r="D27" s="49">
        <v>5210.3969662985701</v>
      </c>
      <c r="E27" s="23">
        <v>13</v>
      </c>
      <c r="F27" s="60">
        <v>2.1880188575514428</v>
      </c>
      <c r="G27" s="63">
        <v>76.799819999999997</v>
      </c>
      <c r="H27" s="6">
        <v>20</v>
      </c>
      <c r="I27" s="69">
        <v>0.88060070556416437</v>
      </c>
      <c r="J27" s="72">
        <f t="shared" si="0"/>
        <v>1.4739725302457725</v>
      </c>
      <c r="K27" s="74">
        <v>80</v>
      </c>
    </row>
    <row r="28" spans="1:11" ht="15">
      <c r="A28" s="41" t="s">
        <v>47</v>
      </c>
      <c r="B28" s="4">
        <v>86</v>
      </c>
      <c r="C28" s="56" t="s">
        <v>48</v>
      </c>
      <c r="D28" s="49">
        <v>7172.6091784745695</v>
      </c>
      <c r="E28" s="23">
        <v>5</v>
      </c>
      <c r="F28" s="60">
        <v>3.0120169810204862</v>
      </c>
      <c r="G28" s="63">
        <v>66.954084999999992</v>
      </c>
      <c r="H28" s="6">
        <v>21</v>
      </c>
      <c r="I28" s="69">
        <v>0.76770771717177244</v>
      </c>
      <c r="J28" s="72">
        <f t="shared" si="0"/>
        <v>0.9334690254828496</v>
      </c>
      <c r="K28" s="74">
        <v>95</v>
      </c>
    </row>
    <row r="29" spans="1:11" ht="15">
      <c r="A29" s="41" t="s">
        <v>49</v>
      </c>
      <c r="B29" s="4">
        <v>165</v>
      </c>
      <c r="C29" s="56" t="s">
        <v>50</v>
      </c>
      <c r="D29" s="49">
        <v>4323.3654135040797</v>
      </c>
      <c r="E29" s="23">
        <v>16</v>
      </c>
      <c r="F29" s="60">
        <v>1.8155248273823279</v>
      </c>
      <c r="G29" s="63">
        <v>66.289113130000004</v>
      </c>
      <c r="H29" s="6">
        <v>22</v>
      </c>
      <c r="I29" s="69">
        <v>0.76008302875580591</v>
      </c>
      <c r="J29" s="72">
        <f t="shared" si="0"/>
        <v>1.5332757421555261</v>
      </c>
      <c r="K29" s="74">
        <v>79</v>
      </c>
    </row>
    <row r="30" spans="1:11" ht="15">
      <c r="A30" s="41" t="s">
        <v>51</v>
      </c>
      <c r="B30" s="4">
        <v>45</v>
      </c>
      <c r="C30" s="56" t="s">
        <v>52</v>
      </c>
      <c r="D30" s="49">
        <v>1363.8342596</v>
      </c>
      <c r="E30" s="23">
        <v>36</v>
      </c>
      <c r="F30" s="60">
        <v>0.57271933364789096</v>
      </c>
      <c r="G30" s="63">
        <v>65.531774479999996</v>
      </c>
      <c r="H30" s="6">
        <v>23</v>
      </c>
      <c r="I30" s="69">
        <v>0.75139924603937491</v>
      </c>
      <c r="J30" s="72">
        <f t="shared" si="0"/>
        <v>4.8049661473689529</v>
      </c>
      <c r="K30" s="74">
        <v>38</v>
      </c>
    </row>
    <row r="31" spans="1:11" ht="15">
      <c r="A31" s="41" t="s">
        <v>53</v>
      </c>
      <c r="B31" s="4">
        <v>168</v>
      </c>
      <c r="C31" s="56" t="s">
        <v>54</v>
      </c>
      <c r="D31" s="49">
        <v>2845.6179999999999</v>
      </c>
      <c r="E31" s="23">
        <v>27</v>
      </c>
      <c r="F31" s="60">
        <v>1.194969574422065</v>
      </c>
      <c r="G31" s="63">
        <v>65.109497500000003</v>
      </c>
      <c r="H31" s="6">
        <v>24</v>
      </c>
      <c r="I31" s="69">
        <v>0.74655734137694862</v>
      </c>
      <c r="J31" s="72">
        <f t="shared" si="0"/>
        <v>2.288061767250559</v>
      </c>
      <c r="K31" s="74">
        <v>68</v>
      </c>
    </row>
    <row r="32" spans="1:11" ht="15">
      <c r="A32" s="41" t="s">
        <v>55</v>
      </c>
      <c r="B32" s="4">
        <v>43</v>
      </c>
      <c r="C32" s="56" t="s">
        <v>56</v>
      </c>
      <c r="D32" s="49">
        <v>2558.5377613000001</v>
      </c>
      <c r="E32" s="23">
        <v>29</v>
      </c>
      <c r="F32" s="60">
        <v>1.0744150408675528</v>
      </c>
      <c r="G32" s="63">
        <v>64.407639160000002</v>
      </c>
      <c r="H32" s="6">
        <v>25</v>
      </c>
      <c r="I32" s="69">
        <v>0.73850970598652588</v>
      </c>
      <c r="J32" s="72">
        <f t="shared" si="0"/>
        <v>2.5173612887102474</v>
      </c>
      <c r="K32" s="74">
        <v>63</v>
      </c>
    </row>
    <row r="33" spans="1:11" ht="15">
      <c r="A33" s="41" t="s">
        <v>57</v>
      </c>
      <c r="B33" s="4">
        <v>139</v>
      </c>
      <c r="C33" s="56" t="s">
        <v>58</v>
      </c>
      <c r="D33" s="49">
        <v>838.56792459999997</v>
      </c>
      <c r="E33" s="23">
        <v>45</v>
      </c>
      <c r="F33" s="60">
        <v>0.35214254196566658</v>
      </c>
      <c r="G33" s="63">
        <v>62.385180820000002</v>
      </c>
      <c r="H33" s="6">
        <v>26</v>
      </c>
      <c r="I33" s="69">
        <v>0.71531983078658234</v>
      </c>
      <c r="J33" s="72">
        <f t="shared" si="0"/>
        <v>7.4394904682000522</v>
      </c>
      <c r="K33" s="74">
        <v>31</v>
      </c>
    </row>
    <row r="34" spans="1:11" ht="15">
      <c r="A34" s="41" t="s">
        <v>59</v>
      </c>
      <c r="B34" s="4">
        <v>177</v>
      </c>
      <c r="C34" s="56" t="s">
        <v>60</v>
      </c>
      <c r="D34" s="49">
        <v>4857.0597600000001</v>
      </c>
      <c r="E34" s="23">
        <v>14</v>
      </c>
      <c r="F34" s="60">
        <v>2.039640821202894</v>
      </c>
      <c r="G34" s="63">
        <v>58.951082499999998</v>
      </c>
      <c r="H34" s="6">
        <v>27</v>
      </c>
      <c r="I34" s="69">
        <v>0.67594383480679077</v>
      </c>
      <c r="J34" s="72">
        <f t="shared" si="0"/>
        <v>1.2137195219521038</v>
      </c>
      <c r="K34" s="74">
        <v>87</v>
      </c>
    </row>
    <row r="35" spans="1:11" ht="15">
      <c r="A35" s="41" t="s">
        <v>61</v>
      </c>
      <c r="B35" s="4">
        <v>105</v>
      </c>
      <c r="C35" s="56" t="s">
        <v>62</v>
      </c>
      <c r="D35" s="49">
        <v>3128.30151405485</v>
      </c>
      <c r="E35" s="23">
        <v>26</v>
      </c>
      <c r="F35" s="60">
        <v>1.3136777771696784</v>
      </c>
      <c r="G35" s="63">
        <v>56.671990000000008</v>
      </c>
      <c r="H35" s="6">
        <v>28</v>
      </c>
      <c r="I35" s="69">
        <v>0.64981134564801424</v>
      </c>
      <c r="J35" s="72">
        <f t="shared" si="0"/>
        <v>1.8115897634989397</v>
      </c>
      <c r="K35" s="74">
        <v>73</v>
      </c>
    </row>
    <row r="36" spans="1:11" ht="15">
      <c r="A36" s="41" t="s">
        <v>63</v>
      </c>
      <c r="B36" s="4">
        <v>9</v>
      </c>
      <c r="C36" s="56" t="s">
        <v>64</v>
      </c>
      <c r="D36" s="49">
        <v>2238.5491631</v>
      </c>
      <c r="E36" s="23">
        <v>31</v>
      </c>
      <c r="F36" s="60">
        <v>0.94004119342528636</v>
      </c>
      <c r="G36" s="63">
        <v>52.998741410000008</v>
      </c>
      <c r="H36" s="6">
        <v>29</v>
      </c>
      <c r="I36" s="69">
        <v>0.60769320917234837</v>
      </c>
      <c r="J36" s="72">
        <f t="shared" si="0"/>
        <v>2.3675486910730159</v>
      </c>
      <c r="K36" s="74">
        <v>65</v>
      </c>
    </row>
    <row r="37" spans="1:11" ht="15">
      <c r="A37" s="41" t="s">
        <v>65</v>
      </c>
      <c r="B37" s="4">
        <v>160</v>
      </c>
      <c r="C37" s="56" t="s">
        <v>66</v>
      </c>
      <c r="D37" s="49">
        <v>119.10700000000001</v>
      </c>
      <c r="E37" s="23">
        <v>92</v>
      </c>
      <c r="F37" s="60">
        <v>5.0016987909371154E-2</v>
      </c>
      <c r="G37" s="63">
        <v>51.196074590000002</v>
      </c>
      <c r="H37" s="6">
        <v>30</v>
      </c>
      <c r="I37" s="69">
        <v>0.58702350351953425</v>
      </c>
      <c r="J37" s="72">
        <f t="shared" ref="J37:J68" si="1">G37/D37*100</f>
        <v>42.98326260421301</v>
      </c>
      <c r="K37" s="74">
        <v>5</v>
      </c>
    </row>
    <row r="38" spans="1:11" ht="15">
      <c r="A38" s="41" t="s">
        <v>67</v>
      </c>
      <c r="B38" s="4">
        <v>118</v>
      </c>
      <c r="C38" s="56" t="s">
        <v>68</v>
      </c>
      <c r="D38" s="49">
        <v>147.53</v>
      </c>
      <c r="E38" s="23">
        <v>86</v>
      </c>
      <c r="F38" s="60">
        <v>6.1952750268829911E-2</v>
      </c>
      <c r="G38" s="63">
        <v>44.939532269999994</v>
      </c>
      <c r="H38" s="6">
        <v>31</v>
      </c>
      <c r="I38" s="69">
        <v>0.51528485124946299</v>
      </c>
      <c r="J38" s="72">
        <f t="shared" si="1"/>
        <v>30.461283989697009</v>
      </c>
      <c r="K38" s="74">
        <v>10</v>
      </c>
    </row>
    <row r="39" spans="1:11" ht="15">
      <c r="A39" s="41" t="s">
        <v>69</v>
      </c>
      <c r="B39" s="4">
        <v>116</v>
      </c>
      <c r="C39" s="56" t="s">
        <v>70</v>
      </c>
      <c r="D39" s="49">
        <v>416.41746299531701</v>
      </c>
      <c r="E39" s="23">
        <v>62</v>
      </c>
      <c r="F39" s="60">
        <v>0.17486753265456922</v>
      </c>
      <c r="G39" s="63">
        <v>43.667116460000003</v>
      </c>
      <c r="H39" s="6">
        <v>32</v>
      </c>
      <c r="I39" s="69">
        <v>0.50069510012690832</v>
      </c>
      <c r="J39" s="72">
        <f t="shared" si="1"/>
        <v>10.486379736790981</v>
      </c>
      <c r="K39" s="74">
        <v>22</v>
      </c>
    </row>
    <row r="40" spans="1:11" ht="15">
      <c r="A40" s="41" t="s">
        <v>71</v>
      </c>
      <c r="B40" s="4">
        <v>164</v>
      </c>
      <c r="C40" s="56" t="s">
        <v>72</v>
      </c>
      <c r="D40" s="49">
        <v>4201.7000908155796</v>
      </c>
      <c r="E40" s="23">
        <v>20</v>
      </c>
      <c r="F40" s="60">
        <v>1.7644335147483061</v>
      </c>
      <c r="G40" s="63">
        <v>43.079812500000003</v>
      </c>
      <c r="H40" s="6">
        <v>33</v>
      </c>
      <c r="I40" s="69">
        <v>0.49396096609434653</v>
      </c>
      <c r="J40" s="72">
        <f t="shared" si="1"/>
        <v>1.0252947989830923</v>
      </c>
      <c r="K40" s="74">
        <v>89</v>
      </c>
    </row>
    <row r="41" spans="1:11" ht="15">
      <c r="A41" s="41" t="s">
        <v>73</v>
      </c>
      <c r="B41" s="4">
        <v>50</v>
      </c>
      <c r="C41" s="56" t="s">
        <v>74</v>
      </c>
      <c r="D41" s="49">
        <v>420.81030023271006</v>
      </c>
      <c r="E41" s="23">
        <v>61</v>
      </c>
      <c r="F41" s="60">
        <v>0.17671223100975006</v>
      </c>
      <c r="G41" s="63">
        <v>42.399724999999997</v>
      </c>
      <c r="H41" s="6">
        <v>34</v>
      </c>
      <c r="I41" s="69">
        <v>0.48616295911535395</v>
      </c>
      <c r="J41" s="72">
        <f t="shared" si="1"/>
        <v>10.075733644483691</v>
      </c>
      <c r="K41" s="74">
        <v>23</v>
      </c>
    </row>
    <row r="42" spans="1:11" ht="15">
      <c r="A42" s="41" t="s">
        <v>75</v>
      </c>
      <c r="B42" s="4">
        <v>163</v>
      </c>
      <c r="C42" s="56" t="s">
        <v>76</v>
      </c>
      <c r="D42" s="49">
        <v>1978.9973054</v>
      </c>
      <c r="E42" s="23">
        <v>33</v>
      </c>
      <c r="F42" s="60">
        <v>0.83104674197880779</v>
      </c>
      <c r="G42" s="63">
        <v>42.24897593</v>
      </c>
      <c r="H42" s="6">
        <v>35</v>
      </c>
      <c r="I42" s="69">
        <v>0.4844344428583478</v>
      </c>
      <c r="J42" s="72">
        <f t="shared" si="1"/>
        <v>2.1348677845450896</v>
      </c>
      <c r="K42" s="74">
        <v>69</v>
      </c>
    </row>
    <row r="43" spans="1:11" ht="15">
      <c r="A43" s="41" t="s">
        <v>77</v>
      </c>
      <c r="B43" s="4">
        <v>141</v>
      </c>
      <c r="C43" s="56" t="s">
        <v>78</v>
      </c>
      <c r="D43" s="49">
        <v>1006.1146373</v>
      </c>
      <c r="E43" s="23">
        <v>39</v>
      </c>
      <c r="F43" s="60">
        <v>0.42250097516750007</v>
      </c>
      <c r="G43" s="63">
        <v>40.715880499999997</v>
      </c>
      <c r="H43" s="6">
        <v>36</v>
      </c>
      <c r="I43" s="69">
        <v>0.46685569179675424</v>
      </c>
      <c r="J43" s="72">
        <f t="shared" si="1"/>
        <v>4.0468430724022424</v>
      </c>
      <c r="K43" s="74">
        <v>46</v>
      </c>
    </row>
    <row r="44" spans="1:11" ht="15">
      <c r="A44" s="41" t="s">
        <v>79</v>
      </c>
      <c r="B44" s="4">
        <v>181</v>
      </c>
      <c r="C44" s="56" t="s">
        <v>80</v>
      </c>
      <c r="D44" s="49">
        <v>192.291</v>
      </c>
      <c r="E44" s="23">
        <v>79</v>
      </c>
      <c r="F44" s="60">
        <v>8.0749381833820744E-2</v>
      </c>
      <c r="G44" s="63">
        <v>38.573399999999999</v>
      </c>
      <c r="H44" s="6">
        <v>37</v>
      </c>
      <c r="I44" s="69">
        <v>0.44228962067891231</v>
      </c>
      <c r="J44" s="72">
        <f t="shared" si="1"/>
        <v>20.059909200118568</v>
      </c>
      <c r="K44" s="74">
        <v>13</v>
      </c>
    </row>
    <row r="45" spans="1:11" ht="15">
      <c r="A45" s="41" t="s">
        <v>81</v>
      </c>
      <c r="B45" s="4">
        <v>74</v>
      </c>
      <c r="C45" s="56" t="s">
        <v>82</v>
      </c>
      <c r="D45" s="49">
        <v>113.82700000000001</v>
      </c>
      <c r="E45" s="23">
        <v>94</v>
      </c>
      <c r="F45" s="60">
        <v>4.7799740424660092E-2</v>
      </c>
      <c r="G45" s="63">
        <v>37.286091499999998</v>
      </c>
      <c r="H45" s="6">
        <v>38</v>
      </c>
      <c r="I45" s="69">
        <v>0.42752910726392318</v>
      </c>
      <c r="J45" s="72">
        <f t="shared" si="1"/>
        <v>32.756807699403474</v>
      </c>
      <c r="K45" s="74">
        <v>8</v>
      </c>
    </row>
    <row r="46" spans="1:11" ht="15">
      <c r="A46" s="41" t="s">
        <v>83</v>
      </c>
      <c r="B46" s="4">
        <v>31</v>
      </c>
      <c r="C46" s="56" t="s">
        <v>84</v>
      </c>
      <c r="D46" s="49">
        <v>5689.3890026319896</v>
      </c>
      <c r="E46" s="23">
        <v>11</v>
      </c>
      <c r="F46" s="60">
        <v>2.3891635332629764</v>
      </c>
      <c r="G46" s="63">
        <v>34.211047499999999</v>
      </c>
      <c r="H46" s="6">
        <v>39</v>
      </c>
      <c r="I46" s="69">
        <v>0.3922700934271609</v>
      </c>
      <c r="J46" s="72">
        <f t="shared" si="1"/>
        <v>0.60131320751970896</v>
      </c>
      <c r="K46" s="74">
        <v>106</v>
      </c>
    </row>
    <row r="47" spans="1:11" ht="15">
      <c r="A47" s="41" t="s">
        <v>85</v>
      </c>
      <c r="B47" s="4">
        <v>173</v>
      </c>
      <c r="C47" s="56" t="s">
        <v>86</v>
      </c>
      <c r="D47" s="49">
        <v>199.85403823779401</v>
      </c>
      <c r="E47" s="23">
        <v>77</v>
      </c>
      <c r="F47" s="60">
        <v>8.392535295304844E-2</v>
      </c>
      <c r="G47" s="63">
        <v>31.178160309999996</v>
      </c>
      <c r="H47" s="6">
        <v>40</v>
      </c>
      <c r="I47" s="69">
        <v>0.35749445724193912</v>
      </c>
      <c r="J47" s="72">
        <f t="shared" si="1"/>
        <v>15.600465512186959</v>
      </c>
      <c r="K47" s="74">
        <v>17</v>
      </c>
    </row>
    <row r="48" spans="1:11" ht="15">
      <c r="A48" s="41" t="s">
        <v>87</v>
      </c>
      <c r="B48" s="4">
        <v>76</v>
      </c>
      <c r="C48" s="56" t="s">
        <v>88</v>
      </c>
      <c r="D48" s="49">
        <v>1607.1969024</v>
      </c>
      <c r="E48" s="23">
        <v>35</v>
      </c>
      <c r="F48" s="60">
        <v>0.67491539569731041</v>
      </c>
      <c r="G48" s="63">
        <v>24.735500070000001</v>
      </c>
      <c r="H48" s="6">
        <v>41</v>
      </c>
      <c r="I48" s="69">
        <v>0.28362174304737225</v>
      </c>
      <c r="J48" s="72">
        <f t="shared" si="1"/>
        <v>1.5390460268472952</v>
      </c>
      <c r="K48" s="74">
        <v>78</v>
      </c>
    </row>
    <row r="49" spans="1:11" ht="15">
      <c r="A49" s="41" t="s">
        <v>89</v>
      </c>
      <c r="B49" s="4">
        <v>155</v>
      </c>
      <c r="C49" s="56" t="s">
        <v>90</v>
      </c>
      <c r="D49" s="49">
        <v>1172.9258433</v>
      </c>
      <c r="E49" s="23">
        <v>37</v>
      </c>
      <c r="F49" s="60">
        <v>0.4925505446608936</v>
      </c>
      <c r="G49" s="63">
        <v>23.491213299999998</v>
      </c>
      <c r="H49" s="6">
        <v>42</v>
      </c>
      <c r="I49" s="69">
        <v>0.26935452461396764</v>
      </c>
      <c r="J49" s="72">
        <f t="shared" si="1"/>
        <v>2.0027875960093104</v>
      </c>
      <c r="K49" s="74">
        <v>71</v>
      </c>
    </row>
    <row r="50" spans="1:11" ht="15">
      <c r="A50" s="41" t="s">
        <v>91</v>
      </c>
      <c r="B50" s="4">
        <v>51</v>
      </c>
      <c r="C50" s="56" t="s">
        <v>92</v>
      </c>
      <c r="D50" s="49">
        <v>64.980900000000005</v>
      </c>
      <c r="E50" s="23">
        <v>114</v>
      </c>
      <c r="F50" s="60">
        <v>2.7287639598344814E-2</v>
      </c>
      <c r="G50" s="63">
        <v>22.748360630000001</v>
      </c>
      <c r="H50" s="6">
        <v>43</v>
      </c>
      <c r="I50" s="69">
        <v>0.26083684077913283</v>
      </c>
      <c r="J50" s="72">
        <f t="shared" si="1"/>
        <v>35.007764789345792</v>
      </c>
      <c r="K50" s="74">
        <v>7</v>
      </c>
    </row>
    <row r="51" spans="1:11" ht="15">
      <c r="A51" s="41" t="s">
        <v>93</v>
      </c>
      <c r="B51" s="4">
        <v>70</v>
      </c>
      <c r="C51" s="56" t="s">
        <v>94</v>
      </c>
      <c r="D51" s="49">
        <v>141.98715652000001</v>
      </c>
      <c r="E51" s="23">
        <v>87</v>
      </c>
      <c r="F51" s="60">
        <v>5.9625126071069109E-2</v>
      </c>
      <c r="G51" s="63">
        <v>20.938129689999997</v>
      </c>
      <c r="H51" s="6">
        <v>44</v>
      </c>
      <c r="I51" s="69">
        <v>0.24008040355052887</v>
      </c>
      <c r="J51" s="72">
        <f t="shared" si="1"/>
        <v>14.746495530425454</v>
      </c>
      <c r="K51" s="74">
        <v>18</v>
      </c>
    </row>
    <row r="52" spans="1:11" ht="15">
      <c r="A52" s="41" t="s">
        <v>95</v>
      </c>
      <c r="B52" s="4">
        <v>25</v>
      </c>
      <c r="C52" s="56" t="s">
        <v>96</v>
      </c>
      <c r="D52" s="49">
        <v>477.5543146</v>
      </c>
      <c r="E52" s="23">
        <v>59</v>
      </c>
      <c r="F52" s="60">
        <v>0.2005409285719246</v>
      </c>
      <c r="G52" s="63">
        <v>20.892733589999999</v>
      </c>
      <c r="H52" s="6">
        <v>45</v>
      </c>
      <c r="I52" s="69">
        <v>0.23955988361064021</v>
      </c>
      <c r="J52" s="72">
        <f t="shared" si="1"/>
        <v>4.3749439490458331</v>
      </c>
      <c r="K52" s="74">
        <v>42</v>
      </c>
    </row>
    <row r="53" spans="1:11" ht="15">
      <c r="A53" s="41" t="s">
        <v>97</v>
      </c>
      <c r="B53" s="4">
        <v>87</v>
      </c>
      <c r="C53" s="56" t="s">
        <v>98</v>
      </c>
      <c r="D53" s="49">
        <v>125.89856619718299</v>
      </c>
      <c r="E53" s="23">
        <v>91</v>
      </c>
      <c r="F53" s="60">
        <v>5.2868992278301566E-2</v>
      </c>
      <c r="G53" s="63">
        <v>20.419180389999998</v>
      </c>
      <c r="H53" s="6">
        <v>46</v>
      </c>
      <c r="I53" s="69">
        <v>0.23413003648284522</v>
      </c>
      <c r="J53" s="72">
        <f t="shared" si="1"/>
        <v>16.218755309746239</v>
      </c>
      <c r="K53" s="74">
        <v>15</v>
      </c>
    </row>
    <row r="54" spans="1:11" ht="15">
      <c r="A54" s="41" t="s">
        <v>99</v>
      </c>
      <c r="B54" s="4">
        <v>154</v>
      </c>
      <c r="C54" s="56" t="s">
        <v>100</v>
      </c>
      <c r="D54" s="49">
        <v>4762.5151961415695</v>
      </c>
      <c r="E54" s="23">
        <v>15</v>
      </c>
      <c r="F54" s="60">
        <v>1.9999384165801275</v>
      </c>
      <c r="G54" s="63">
        <v>20.342368750000002</v>
      </c>
      <c r="H54" s="6">
        <v>47</v>
      </c>
      <c r="I54" s="69">
        <v>0.23324930024701115</v>
      </c>
      <c r="J54" s="72">
        <f t="shared" si="1"/>
        <v>0.42713498880760969</v>
      </c>
      <c r="K54" s="74">
        <v>113</v>
      </c>
    </row>
    <row r="55" spans="1:11" ht="15">
      <c r="A55" s="41" t="s">
        <v>101</v>
      </c>
      <c r="B55" s="4">
        <v>125</v>
      </c>
      <c r="C55" s="56" t="s">
        <v>102</v>
      </c>
      <c r="D55" s="49">
        <v>73.784869999999998</v>
      </c>
      <c r="E55" s="23">
        <v>109</v>
      </c>
      <c r="F55" s="60">
        <v>3.0984719207809125E-2</v>
      </c>
      <c r="G55" s="63">
        <v>17.983581950000001</v>
      </c>
      <c r="H55" s="6">
        <v>48</v>
      </c>
      <c r="I55" s="69">
        <v>0.20620302174850116</v>
      </c>
      <c r="J55" s="72">
        <f t="shared" si="1"/>
        <v>24.372994016252928</v>
      </c>
      <c r="K55" s="74">
        <v>11</v>
      </c>
    </row>
    <row r="56" spans="1:11" ht="15">
      <c r="A56" s="41" t="s">
        <v>103</v>
      </c>
      <c r="B56" s="4">
        <v>100</v>
      </c>
      <c r="C56" s="56" t="s">
        <v>104</v>
      </c>
      <c r="D56" s="49">
        <v>426.39156680000002</v>
      </c>
      <c r="E56" s="23">
        <v>60</v>
      </c>
      <c r="F56" s="60">
        <v>0.17905599033888367</v>
      </c>
      <c r="G56" s="63">
        <v>15.863192190000001</v>
      </c>
      <c r="H56" s="6">
        <v>49</v>
      </c>
      <c r="I56" s="69">
        <v>0.18189024707367732</v>
      </c>
      <c r="J56" s="72">
        <f t="shared" si="1"/>
        <v>3.7203344121110793</v>
      </c>
      <c r="K56" s="74">
        <v>51</v>
      </c>
    </row>
    <row r="57" spans="1:11" ht="15">
      <c r="A57" s="41" t="s">
        <v>105</v>
      </c>
      <c r="B57" s="4">
        <v>67</v>
      </c>
      <c r="C57" s="56" t="s">
        <v>106</v>
      </c>
      <c r="D57" s="49">
        <v>550.72050609999997</v>
      </c>
      <c r="E57" s="23">
        <v>57</v>
      </c>
      <c r="F57" s="60">
        <v>0.23126584411534548</v>
      </c>
      <c r="G57" s="63">
        <v>15.52380164</v>
      </c>
      <c r="H57" s="6">
        <v>50</v>
      </c>
      <c r="I57" s="69">
        <v>0.17799873329419436</v>
      </c>
      <c r="J57" s="72">
        <f t="shared" si="1"/>
        <v>2.8188167079402677</v>
      </c>
      <c r="K57" s="74">
        <v>59</v>
      </c>
    </row>
    <row r="58" spans="1:11" ht="15">
      <c r="A58" s="41" t="s">
        <v>107</v>
      </c>
      <c r="B58" s="4">
        <v>156</v>
      </c>
      <c r="C58" s="56" t="s">
        <v>108</v>
      </c>
      <c r="D58" s="49">
        <v>732.00014220000003</v>
      </c>
      <c r="E58" s="23">
        <v>49</v>
      </c>
      <c r="F58" s="60">
        <v>0.30739118827672057</v>
      </c>
      <c r="G58" s="63">
        <v>15.200201470000001</v>
      </c>
      <c r="H58" s="6">
        <v>51</v>
      </c>
      <c r="I58" s="69">
        <v>0.17428827488397045</v>
      </c>
      <c r="J58" s="72">
        <f t="shared" si="1"/>
        <v>2.0765298520730262</v>
      </c>
      <c r="K58" s="74">
        <v>70</v>
      </c>
    </row>
    <row r="59" spans="1:11" ht="15">
      <c r="A59" s="41" t="s">
        <v>109</v>
      </c>
      <c r="B59" s="4">
        <v>136</v>
      </c>
      <c r="C59" s="56" t="s">
        <v>110</v>
      </c>
      <c r="D59" s="49">
        <v>630.74292962049003</v>
      </c>
      <c r="E59" s="23">
        <v>52</v>
      </c>
      <c r="F59" s="60">
        <v>0.26486991935612003</v>
      </c>
      <c r="G59" s="63">
        <v>14.759575630000001</v>
      </c>
      <c r="H59" s="6">
        <v>52</v>
      </c>
      <c r="I59" s="69">
        <v>0.16923597885523231</v>
      </c>
      <c r="J59" s="72">
        <f t="shared" si="1"/>
        <v>2.3400302939393467</v>
      </c>
      <c r="K59" s="74">
        <v>66</v>
      </c>
    </row>
    <row r="60" spans="1:11" ht="15">
      <c r="A60" s="41" t="s">
        <v>111</v>
      </c>
      <c r="B60" s="4">
        <v>41</v>
      </c>
      <c r="C60" s="56" t="s">
        <v>112</v>
      </c>
      <c r="D60" s="49">
        <v>249.37301859999999</v>
      </c>
      <c r="E60" s="23">
        <v>72</v>
      </c>
      <c r="F60" s="60">
        <v>0.10472001860713127</v>
      </c>
      <c r="G60" s="63">
        <v>14.198184679999999</v>
      </c>
      <c r="H60" s="6">
        <v>53</v>
      </c>
      <c r="I60" s="69">
        <v>0.16279896810875741</v>
      </c>
      <c r="J60" s="72">
        <f t="shared" si="1"/>
        <v>5.693552879020249</v>
      </c>
      <c r="K60" s="74">
        <v>35</v>
      </c>
    </row>
    <row r="61" spans="1:11" ht="15">
      <c r="A61" s="41" t="s">
        <v>113</v>
      </c>
      <c r="B61" s="4">
        <v>133</v>
      </c>
      <c r="C61" s="56" t="s">
        <v>114</v>
      </c>
      <c r="D61" s="49">
        <v>167.38253</v>
      </c>
      <c r="E61" s="23">
        <v>82</v>
      </c>
      <c r="F61" s="60">
        <v>7.0289487429369829E-2</v>
      </c>
      <c r="G61" s="63">
        <v>13.977047429999999</v>
      </c>
      <c r="H61" s="6">
        <v>54</v>
      </c>
      <c r="I61" s="69">
        <v>0.16026336817666748</v>
      </c>
      <c r="J61" s="72">
        <f t="shared" si="1"/>
        <v>8.350362149502697</v>
      </c>
      <c r="K61" s="74">
        <v>28</v>
      </c>
    </row>
    <row r="62" spans="1:11" ht="15">
      <c r="A62" s="41" t="s">
        <v>115</v>
      </c>
      <c r="B62" s="4">
        <v>15</v>
      </c>
      <c r="C62" s="56" t="s">
        <v>116</v>
      </c>
      <c r="D62" s="49">
        <v>401.68199999999996</v>
      </c>
      <c r="E62" s="23">
        <v>64</v>
      </c>
      <c r="F62" s="60">
        <v>0.16867962199880793</v>
      </c>
      <c r="G62" s="63">
        <v>12.613251219999999</v>
      </c>
      <c r="H62" s="6">
        <v>55</v>
      </c>
      <c r="I62" s="69">
        <v>0.14462583276614524</v>
      </c>
      <c r="J62" s="72">
        <f t="shared" si="1"/>
        <v>3.1401086481345937</v>
      </c>
      <c r="K62" s="74">
        <v>56</v>
      </c>
    </row>
    <row r="63" spans="1:11" ht="15">
      <c r="A63" s="41" t="s">
        <v>117</v>
      </c>
      <c r="B63" s="4">
        <v>151</v>
      </c>
      <c r="C63" s="56" t="s">
        <v>118</v>
      </c>
      <c r="D63" s="49">
        <v>309.34758601999999</v>
      </c>
      <c r="E63" s="23">
        <v>69</v>
      </c>
      <c r="F63" s="60">
        <v>0.12990533276596244</v>
      </c>
      <c r="G63" s="63">
        <v>12.13367719</v>
      </c>
      <c r="H63" s="6">
        <v>56</v>
      </c>
      <c r="I63" s="69">
        <v>0.13912694970641609</v>
      </c>
      <c r="J63" s="72">
        <f t="shared" si="1"/>
        <v>3.922344229709144</v>
      </c>
      <c r="K63" s="74">
        <v>48</v>
      </c>
    </row>
    <row r="64" spans="1:11" ht="15">
      <c r="A64" s="41" t="s">
        <v>119</v>
      </c>
      <c r="B64" s="4">
        <v>48</v>
      </c>
      <c r="C64" s="56" t="s">
        <v>120</v>
      </c>
      <c r="D64" s="49">
        <v>129.31899999999999</v>
      </c>
      <c r="E64" s="23">
        <v>89</v>
      </c>
      <c r="F64" s="60">
        <v>5.4305346112755469E-2</v>
      </c>
      <c r="G64" s="63">
        <v>10.549164529999999</v>
      </c>
      <c r="H64" s="6">
        <v>57</v>
      </c>
      <c r="I64" s="69">
        <v>0.120958639333145</v>
      </c>
      <c r="J64" s="72">
        <f t="shared" si="1"/>
        <v>8.1574745629025891</v>
      </c>
      <c r="K64" s="74">
        <v>29</v>
      </c>
    </row>
    <row r="65" spans="1:11" ht="15">
      <c r="A65" s="41" t="s">
        <v>121</v>
      </c>
      <c r="B65" s="4">
        <v>137</v>
      </c>
      <c r="C65" s="56" t="s">
        <v>122</v>
      </c>
      <c r="D65" s="49">
        <v>735.27355124999997</v>
      </c>
      <c r="E65" s="23">
        <v>48</v>
      </c>
      <c r="F65" s="60">
        <v>0.30876580153099004</v>
      </c>
      <c r="G65" s="63">
        <v>9.4626185899999999</v>
      </c>
      <c r="H65" s="6">
        <v>58</v>
      </c>
      <c r="I65" s="69">
        <v>0.10850010594866731</v>
      </c>
      <c r="J65" s="72">
        <f t="shared" si="1"/>
        <v>1.2869521246770128</v>
      </c>
      <c r="K65" s="74">
        <v>86</v>
      </c>
    </row>
    <row r="66" spans="1:11" ht="15">
      <c r="A66" s="41" t="s">
        <v>123</v>
      </c>
      <c r="B66" s="4">
        <v>83</v>
      </c>
      <c r="C66" s="56" t="s">
        <v>124</v>
      </c>
      <c r="D66" s="49">
        <v>668.92702000000008</v>
      </c>
      <c r="E66" s="23">
        <v>50</v>
      </c>
      <c r="F66" s="60">
        <v>0.28090468798300411</v>
      </c>
      <c r="G66" s="63">
        <v>9.318683290000001</v>
      </c>
      <c r="H66" s="6">
        <v>59</v>
      </c>
      <c r="I66" s="69">
        <v>0.10684971761786667</v>
      </c>
      <c r="J66" s="72">
        <f t="shared" si="1"/>
        <v>1.393079216623661</v>
      </c>
      <c r="K66" s="74">
        <v>82</v>
      </c>
    </row>
    <row r="67" spans="1:11" ht="15">
      <c r="A67" s="41" t="s">
        <v>125</v>
      </c>
      <c r="B67" s="4">
        <v>23</v>
      </c>
      <c r="C67" s="56" t="s">
        <v>126</v>
      </c>
      <c r="D67" s="49">
        <v>3396.9576600800001</v>
      </c>
      <c r="E67" s="23">
        <v>24</v>
      </c>
      <c r="F67" s="60">
        <v>1.4264954218716537</v>
      </c>
      <c r="G67" s="63">
        <v>9.232656089999999</v>
      </c>
      <c r="H67" s="6">
        <v>60</v>
      </c>
      <c r="I67" s="69">
        <v>0.10586331409481531</v>
      </c>
      <c r="J67" s="72">
        <f t="shared" si="1"/>
        <v>0.27179190952243326</v>
      </c>
      <c r="K67" s="74">
        <v>127</v>
      </c>
    </row>
    <row r="68" spans="1:11" ht="15">
      <c r="A68" s="41" t="s">
        <v>127</v>
      </c>
      <c r="B68" s="4">
        <v>158</v>
      </c>
      <c r="C68" s="56" t="s">
        <v>128</v>
      </c>
      <c r="D68" s="49">
        <v>1108.55338631072</v>
      </c>
      <c r="E68" s="23">
        <v>38</v>
      </c>
      <c r="F68" s="60">
        <v>0.4655184105048043</v>
      </c>
      <c r="G68" s="63">
        <v>8.6856259399999995</v>
      </c>
      <c r="H68" s="6">
        <v>61</v>
      </c>
      <c r="I68" s="69">
        <v>9.95909668932871E-2</v>
      </c>
      <c r="J68" s="72">
        <f t="shared" si="1"/>
        <v>0.78350993711776695</v>
      </c>
      <c r="K68" s="74">
        <v>99</v>
      </c>
    </row>
    <row r="69" spans="1:11" ht="15">
      <c r="A69" s="41" t="s">
        <v>129</v>
      </c>
      <c r="B69" s="4">
        <v>36</v>
      </c>
      <c r="C69" s="56" t="s">
        <v>130</v>
      </c>
      <c r="D69" s="49">
        <v>495.44901564150001</v>
      </c>
      <c r="E69" s="23">
        <v>58</v>
      </c>
      <c r="F69" s="60">
        <v>0.20805550828289474</v>
      </c>
      <c r="G69" s="63">
        <v>7.9500671900000004</v>
      </c>
      <c r="H69" s="6">
        <v>62</v>
      </c>
      <c r="I69" s="69">
        <v>9.1156916471894264E-2</v>
      </c>
      <c r="J69" s="72">
        <f t="shared" ref="J69:J100" si="2">G69/D69*100</f>
        <v>1.6046186265414961</v>
      </c>
      <c r="K69" s="74">
        <v>75</v>
      </c>
    </row>
    <row r="70" spans="1:11" ht="15">
      <c r="A70" s="41" t="s">
        <v>131</v>
      </c>
      <c r="B70" s="4">
        <v>101</v>
      </c>
      <c r="C70" s="56" t="s">
        <v>132</v>
      </c>
      <c r="D70" s="49">
        <v>171.62331800000001</v>
      </c>
      <c r="E70" s="23">
        <v>81</v>
      </c>
      <c r="F70" s="60">
        <v>7.20703352563003E-2</v>
      </c>
      <c r="G70" s="63">
        <v>7.8503135500000001</v>
      </c>
      <c r="H70" s="6">
        <v>63</v>
      </c>
      <c r="I70" s="69">
        <v>9.0013123091042674E-2</v>
      </c>
      <c r="J70" s="72">
        <f t="shared" si="2"/>
        <v>4.5741532336532496</v>
      </c>
      <c r="K70" s="74">
        <v>40</v>
      </c>
    </row>
    <row r="71" spans="1:11" ht="15">
      <c r="A71" s="41" t="s">
        <v>133</v>
      </c>
      <c r="B71" s="4">
        <v>73</v>
      </c>
      <c r="C71" s="56" t="s">
        <v>134</v>
      </c>
      <c r="D71" s="49">
        <v>8.9847000000000001</v>
      </c>
      <c r="E71" s="23">
        <v>150</v>
      </c>
      <c r="F71" s="60">
        <v>3.7729741431597381E-3</v>
      </c>
      <c r="G71" s="63">
        <v>7.1773956199999995</v>
      </c>
      <c r="H71" s="6">
        <v>64</v>
      </c>
      <c r="I71" s="69">
        <v>8.229732370577357E-2</v>
      </c>
      <c r="J71" s="72">
        <f t="shared" si="2"/>
        <v>79.884644117221498</v>
      </c>
      <c r="K71" s="74">
        <v>2</v>
      </c>
    </row>
    <row r="72" spans="1:11" ht="15">
      <c r="A72" s="41" t="s">
        <v>135</v>
      </c>
      <c r="B72" s="4">
        <v>8</v>
      </c>
      <c r="C72" s="56" t="s">
        <v>136</v>
      </c>
      <c r="D72" s="49">
        <v>3712.7808687791403</v>
      </c>
      <c r="E72" s="23">
        <v>22</v>
      </c>
      <c r="F72" s="60">
        <v>1.5591200838227035</v>
      </c>
      <c r="G72" s="63">
        <v>7.0990892199999998</v>
      </c>
      <c r="H72" s="6">
        <v>65</v>
      </c>
      <c r="I72" s="69">
        <v>8.1399448279891207E-2</v>
      </c>
      <c r="J72" s="72">
        <f t="shared" si="2"/>
        <v>0.19120679272230701</v>
      </c>
      <c r="K72" s="74">
        <v>133</v>
      </c>
    </row>
    <row r="73" spans="1:11" ht="15">
      <c r="A73" s="41" t="s">
        <v>137</v>
      </c>
      <c r="B73" s="4">
        <v>59</v>
      </c>
      <c r="C73" s="56" t="s">
        <v>138</v>
      </c>
      <c r="D73" s="49">
        <v>825.14655400000004</v>
      </c>
      <c r="E73" s="23">
        <v>46</v>
      </c>
      <c r="F73" s="60">
        <v>0.34650646238153315</v>
      </c>
      <c r="G73" s="63">
        <v>6.9618169700000001</v>
      </c>
      <c r="H73" s="6">
        <v>66</v>
      </c>
      <c r="I73" s="69">
        <v>7.982545969236092E-2</v>
      </c>
      <c r="J73" s="72">
        <f t="shared" si="2"/>
        <v>0.84370672533887836</v>
      </c>
      <c r="K73" s="74">
        <v>97</v>
      </c>
    </row>
    <row r="74" spans="1:11" ht="15">
      <c r="A74" s="41" t="s">
        <v>139</v>
      </c>
      <c r="B74" s="4">
        <v>95</v>
      </c>
      <c r="C74" s="56" t="s">
        <v>140</v>
      </c>
      <c r="D74" s="49">
        <v>226.6665404</v>
      </c>
      <c r="E74" s="23">
        <v>75</v>
      </c>
      <c r="F74" s="60">
        <v>9.5184813744328939E-2</v>
      </c>
      <c r="G74" s="63">
        <v>6.8535508099999998</v>
      </c>
      <c r="H74" s="6">
        <v>67</v>
      </c>
      <c r="I74" s="69">
        <v>7.8584060208811049E-2</v>
      </c>
      <c r="J74" s="72">
        <f t="shared" si="2"/>
        <v>3.0236270416910638</v>
      </c>
      <c r="K74" s="74">
        <v>58</v>
      </c>
    </row>
    <row r="75" spans="1:11" ht="15">
      <c r="A75" s="41" t="s">
        <v>141</v>
      </c>
      <c r="B75" s="4">
        <v>2</v>
      </c>
      <c r="C75" s="56" t="s">
        <v>142</v>
      </c>
      <c r="D75" s="49">
        <v>43.739321974693091</v>
      </c>
      <c r="E75" s="23">
        <v>126</v>
      </c>
      <c r="F75" s="60">
        <v>1.836759500593849E-2</v>
      </c>
      <c r="G75" s="63">
        <v>6.8273980500000002</v>
      </c>
      <c r="H75" s="6">
        <v>68</v>
      </c>
      <c r="I75" s="69">
        <v>7.8284187905614894E-2</v>
      </c>
      <c r="J75" s="72">
        <f t="shared" si="2"/>
        <v>15.609291003528197</v>
      </c>
      <c r="K75" s="74">
        <v>16</v>
      </c>
    </row>
    <row r="76" spans="1:11" ht="15">
      <c r="A76" s="41" t="s">
        <v>143</v>
      </c>
      <c r="B76" s="4">
        <v>82</v>
      </c>
      <c r="C76" s="56" t="s">
        <v>144</v>
      </c>
      <c r="D76" s="49">
        <v>2089.8380324</v>
      </c>
      <c r="E76" s="23">
        <v>32</v>
      </c>
      <c r="F76" s="60">
        <v>0.8775924471197728</v>
      </c>
      <c r="G76" s="63">
        <v>6.2507266499999998</v>
      </c>
      <c r="H76" s="6">
        <v>69</v>
      </c>
      <c r="I76" s="69">
        <v>7.1671968740014302E-2</v>
      </c>
      <c r="J76" s="72">
        <f t="shared" si="2"/>
        <v>0.29910100941275225</v>
      </c>
      <c r="K76" s="74">
        <v>125</v>
      </c>
    </row>
    <row r="77" spans="1:11" ht="15">
      <c r="A77" s="41" t="s">
        <v>145</v>
      </c>
      <c r="B77" s="4">
        <v>80</v>
      </c>
      <c r="C77" s="56" t="s">
        <v>146</v>
      </c>
      <c r="D77" s="49">
        <v>973.57033991850494</v>
      </c>
      <c r="E77" s="23">
        <v>41</v>
      </c>
      <c r="F77" s="60">
        <v>0.40883454306318029</v>
      </c>
      <c r="G77" s="63">
        <v>6.0876837900000007</v>
      </c>
      <c r="H77" s="6">
        <v>70</v>
      </c>
      <c r="I77" s="69">
        <v>6.9802489650698754E-2</v>
      </c>
      <c r="J77" s="72">
        <f t="shared" si="2"/>
        <v>0.62529470551758848</v>
      </c>
      <c r="K77" s="74">
        <v>105</v>
      </c>
    </row>
    <row r="78" spans="1:11" ht="15">
      <c r="A78" s="41" t="s">
        <v>147</v>
      </c>
      <c r="B78" s="4">
        <v>149</v>
      </c>
      <c r="C78" s="56" t="s">
        <v>148</v>
      </c>
      <c r="D78" s="49">
        <v>3200.1843472959999</v>
      </c>
      <c r="E78" s="23">
        <v>25</v>
      </c>
      <c r="F78" s="60">
        <v>1.3438637679268457</v>
      </c>
      <c r="G78" s="63">
        <v>5.9315892199999993</v>
      </c>
      <c r="H78" s="6">
        <v>71</v>
      </c>
      <c r="I78" s="69">
        <v>6.8012680918377047E-2</v>
      </c>
      <c r="J78" s="72">
        <f t="shared" si="2"/>
        <v>0.18535148529839862</v>
      </c>
      <c r="K78" s="74">
        <v>136</v>
      </c>
    </row>
    <row r="79" spans="1:11" ht="15">
      <c r="A79" s="41" t="s">
        <v>149</v>
      </c>
      <c r="B79" s="4">
        <v>128</v>
      </c>
      <c r="C79" s="56" t="s">
        <v>150</v>
      </c>
      <c r="D79" s="49">
        <v>89.992003963010191</v>
      </c>
      <c r="E79" s="23">
        <v>102</v>
      </c>
      <c r="F79" s="60">
        <v>3.7790633414979478E-2</v>
      </c>
      <c r="G79" s="63">
        <v>5.78140258</v>
      </c>
      <c r="H79" s="6">
        <v>72</v>
      </c>
      <c r="I79" s="69">
        <v>6.6290613586053718E-2</v>
      </c>
      <c r="J79" s="72">
        <f t="shared" si="2"/>
        <v>6.4243514150172221</v>
      </c>
      <c r="K79" s="74">
        <v>33</v>
      </c>
    </row>
    <row r="80" spans="1:11" ht="15">
      <c r="A80" s="41" t="s">
        <v>151</v>
      </c>
      <c r="B80" s="4">
        <v>103</v>
      </c>
      <c r="C80" s="56" t="s">
        <v>152</v>
      </c>
      <c r="D80" s="49">
        <v>32.130090000000003</v>
      </c>
      <c r="E80" s="23">
        <v>134</v>
      </c>
      <c r="F80" s="60">
        <v>1.3492492658340877E-2</v>
      </c>
      <c r="G80" s="63">
        <v>5.6918989900000003</v>
      </c>
      <c r="H80" s="6">
        <v>73</v>
      </c>
      <c r="I80" s="69">
        <v>6.5264349142927086E-2</v>
      </c>
      <c r="J80" s="72">
        <f t="shared" si="2"/>
        <v>17.7151666553066</v>
      </c>
      <c r="K80" s="74">
        <v>14</v>
      </c>
    </row>
    <row r="81" spans="1:11" ht="15">
      <c r="A81" s="41" t="s">
        <v>153</v>
      </c>
      <c r="B81" s="4">
        <v>129</v>
      </c>
      <c r="C81" s="56" t="s">
        <v>154</v>
      </c>
      <c r="D81" s="49">
        <v>1740.90292376195</v>
      </c>
      <c r="E81" s="23">
        <v>34</v>
      </c>
      <c r="F81" s="60">
        <v>0.73106299788585327</v>
      </c>
      <c r="G81" s="63">
        <v>5.6213953199999995</v>
      </c>
      <c r="H81" s="6">
        <v>74</v>
      </c>
      <c r="I81" s="69">
        <v>6.4455941238496281E-2</v>
      </c>
      <c r="J81" s="72">
        <f t="shared" si="2"/>
        <v>0.32290113614449106</v>
      </c>
      <c r="K81" s="74">
        <v>122</v>
      </c>
    </row>
    <row r="82" spans="1:11" ht="15">
      <c r="A82" s="41" t="s">
        <v>155</v>
      </c>
      <c r="B82" s="4">
        <v>21</v>
      </c>
      <c r="C82" s="56" t="s">
        <v>156</v>
      </c>
      <c r="D82" s="49">
        <v>92.323774247680788</v>
      </c>
      <c r="E82" s="23">
        <v>99</v>
      </c>
      <c r="F82" s="60">
        <v>3.8769821255625281E-2</v>
      </c>
      <c r="G82" s="63">
        <v>4.8564989000000001</v>
      </c>
      <c r="H82" s="6">
        <v>75</v>
      </c>
      <c r="I82" s="69">
        <v>5.5685499756530525E-2</v>
      </c>
      <c r="J82" s="72">
        <f t="shared" si="2"/>
        <v>5.2602906884756147</v>
      </c>
      <c r="K82" s="74">
        <v>36</v>
      </c>
    </row>
    <row r="83" spans="1:11" ht="15">
      <c r="A83" s="41" t="s">
        <v>157</v>
      </c>
      <c r="B83" s="4">
        <v>110</v>
      </c>
      <c r="C83" s="56" t="s">
        <v>158</v>
      </c>
      <c r="D83" s="49">
        <v>22.954000000000001</v>
      </c>
      <c r="E83" s="23">
        <v>138</v>
      </c>
      <c r="F83" s="60">
        <v>9.63914749319272E-3</v>
      </c>
      <c r="G83" s="63">
        <v>4.6163499300000002</v>
      </c>
      <c r="H83" s="6">
        <v>76</v>
      </c>
      <c r="I83" s="69">
        <v>5.2931907984798424E-2</v>
      </c>
      <c r="J83" s="72">
        <f t="shared" si="2"/>
        <v>20.111309270715346</v>
      </c>
      <c r="K83" s="74">
        <v>12</v>
      </c>
    </row>
    <row r="84" spans="1:11" ht="15">
      <c r="A84" s="41" t="s">
        <v>159</v>
      </c>
      <c r="B84" s="4">
        <v>52</v>
      </c>
      <c r="C84" s="56" t="s">
        <v>160</v>
      </c>
      <c r="D84" s="49">
        <v>196.73671040000002</v>
      </c>
      <c r="E84" s="23">
        <v>78</v>
      </c>
      <c r="F84" s="60">
        <v>8.261628338725896E-2</v>
      </c>
      <c r="G84" s="63">
        <v>4.507758729999999</v>
      </c>
      <c r="H84" s="6">
        <v>77</v>
      </c>
      <c r="I84" s="69">
        <v>5.1686781533485632E-2</v>
      </c>
      <c r="J84" s="72">
        <f t="shared" si="2"/>
        <v>2.2912646657733271</v>
      </c>
      <c r="K84" s="74">
        <v>67</v>
      </c>
    </row>
    <row r="85" spans="1:11" ht="15">
      <c r="A85" s="41" t="s">
        <v>161</v>
      </c>
      <c r="B85" s="4">
        <v>34</v>
      </c>
      <c r="C85" s="56" t="s">
        <v>162</v>
      </c>
      <c r="D85" s="49">
        <v>945.57</v>
      </c>
      <c r="E85" s="23">
        <v>43</v>
      </c>
      <c r="F85" s="60">
        <v>0.39707626971936222</v>
      </c>
      <c r="G85" s="63">
        <v>4.3962448399999996</v>
      </c>
      <c r="H85" s="6">
        <v>78</v>
      </c>
      <c r="I85" s="69">
        <v>5.0408142987012426E-2</v>
      </c>
      <c r="J85" s="72">
        <f t="shared" si="2"/>
        <v>0.46493065981365728</v>
      </c>
      <c r="K85" s="74">
        <v>111</v>
      </c>
    </row>
    <row r="86" spans="1:11" ht="15">
      <c r="A86" s="41" t="s">
        <v>163</v>
      </c>
      <c r="B86" s="4">
        <v>97</v>
      </c>
      <c r="C86" s="56" t="s">
        <v>164</v>
      </c>
      <c r="D86" s="49">
        <v>8.2476400000000005</v>
      </c>
      <c r="E86" s="23">
        <v>153</v>
      </c>
      <c r="F86" s="60">
        <v>3.4634581524246753E-3</v>
      </c>
      <c r="G86" s="63">
        <v>3.70334012</v>
      </c>
      <c r="H86" s="6">
        <v>79</v>
      </c>
      <c r="I86" s="69">
        <v>4.2463171432121555E-2</v>
      </c>
      <c r="J86" s="72">
        <f t="shared" si="2"/>
        <v>44.901815792153876</v>
      </c>
      <c r="K86" s="74">
        <v>4</v>
      </c>
    </row>
    <row r="87" spans="1:11" ht="15">
      <c r="A87" s="41" t="s">
        <v>165</v>
      </c>
      <c r="B87" s="4">
        <v>112</v>
      </c>
      <c r="C87" s="56" t="s">
        <v>166</v>
      </c>
      <c r="D87" s="49">
        <v>40.485999999999997</v>
      </c>
      <c r="E87" s="23">
        <v>128</v>
      </c>
      <c r="F87" s="60">
        <v>1.7001416982199199E-2</v>
      </c>
      <c r="G87" s="63">
        <v>3.6928417200000001</v>
      </c>
      <c r="H87" s="6">
        <v>80</v>
      </c>
      <c r="I87" s="69">
        <v>4.2342794868123167E-2</v>
      </c>
      <c r="J87" s="72">
        <f t="shared" si="2"/>
        <v>9.1212807390208965</v>
      </c>
      <c r="K87" s="74">
        <v>25</v>
      </c>
    </row>
    <row r="88" spans="1:11" ht="15">
      <c r="A88" s="41" t="s">
        <v>167</v>
      </c>
      <c r="B88" s="4">
        <v>89</v>
      </c>
      <c r="C88" s="56" t="s">
        <v>168</v>
      </c>
      <c r="D88" s="49">
        <v>71.908993152366008</v>
      </c>
      <c r="E88" s="23">
        <v>112</v>
      </c>
      <c r="F88" s="60">
        <v>3.0196976173331062E-2</v>
      </c>
      <c r="G88" s="63">
        <v>3.6926449299999997</v>
      </c>
      <c r="H88" s="6">
        <v>81</v>
      </c>
      <c r="I88" s="69">
        <v>4.2340538438188191E-2</v>
      </c>
      <c r="J88" s="72">
        <f t="shared" si="2"/>
        <v>5.1351642793492536</v>
      </c>
      <c r="K88" s="74">
        <v>37</v>
      </c>
    </row>
    <row r="89" spans="1:11" ht="15">
      <c r="A89" s="41" t="s">
        <v>169</v>
      </c>
      <c r="B89" s="4">
        <v>120</v>
      </c>
      <c r="C89" s="56" t="s">
        <v>170</v>
      </c>
      <c r="D89" s="49">
        <v>11.453859999999999</v>
      </c>
      <c r="E89" s="23">
        <v>145</v>
      </c>
      <c r="F89" s="60">
        <v>4.8098564915213188E-3</v>
      </c>
      <c r="G89" s="63">
        <v>3.6830113500000006</v>
      </c>
      <c r="H89" s="6">
        <v>82</v>
      </c>
      <c r="I89" s="69">
        <v>4.2230078057615583E-2</v>
      </c>
      <c r="J89" s="72">
        <f t="shared" si="2"/>
        <v>32.155197898350437</v>
      </c>
      <c r="K89" s="74">
        <v>9</v>
      </c>
    </row>
    <row r="90" spans="1:11" ht="15">
      <c r="A90" s="41" t="s">
        <v>171</v>
      </c>
      <c r="B90" s="4">
        <v>7</v>
      </c>
      <c r="C90" s="56" t="s">
        <v>172</v>
      </c>
      <c r="D90" s="49">
        <v>84.152000000000001</v>
      </c>
      <c r="E90" s="23">
        <v>103</v>
      </c>
      <c r="F90" s="60">
        <v>3.5338221654053918E-2</v>
      </c>
      <c r="G90" s="63">
        <v>3.6644150799999999</v>
      </c>
      <c r="H90" s="6">
        <v>83</v>
      </c>
      <c r="I90" s="69">
        <v>4.2016849843241354E-2</v>
      </c>
      <c r="J90" s="72">
        <f t="shared" si="2"/>
        <v>4.3545192984123968</v>
      </c>
      <c r="K90" s="74">
        <v>43</v>
      </c>
    </row>
    <row r="91" spans="1:11" ht="15">
      <c r="A91" s="41" t="s">
        <v>173</v>
      </c>
      <c r="B91" s="4">
        <v>176</v>
      </c>
      <c r="C91" s="56" t="s">
        <v>174</v>
      </c>
      <c r="D91" s="49">
        <v>360.4</v>
      </c>
      <c r="E91" s="23">
        <v>66</v>
      </c>
      <c r="F91" s="60">
        <v>0.15134393816095912</v>
      </c>
      <c r="G91" s="63">
        <v>3.5765445299999996</v>
      </c>
      <c r="H91" s="6">
        <v>84</v>
      </c>
      <c r="I91" s="69">
        <v>4.1009310133795267E-2</v>
      </c>
      <c r="J91" s="72">
        <f t="shared" si="2"/>
        <v>0.99238194506104327</v>
      </c>
      <c r="K91" s="74">
        <v>90</v>
      </c>
    </row>
    <row r="92" spans="1:11" ht="15">
      <c r="A92" s="41" t="s">
        <v>175</v>
      </c>
      <c r="B92" s="4">
        <v>124</v>
      </c>
      <c r="C92" s="56" t="s">
        <v>176</v>
      </c>
      <c r="D92" s="49">
        <v>413.988439847623</v>
      </c>
      <c r="E92" s="23">
        <v>63</v>
      </c>
      <c r="F92" s="60">
        <v>0.17384750510446895</v>
      </c>
      <c r="G92" s="63">
        <v>2.9315217199999997</v>
      </c>
      <c r="H92" s="6">
        <v>85</v>
      </c>
      <c r="I92" s="69">
        <v>3.3613361268407561E-2</v>
      </c>
      <c r="J92" s="72">
        <f t="shared" si="2"/>
        <v>0.70811680661397369</v>
      </c>
      <c r="K92" s="74">
        <v>100</v>
      </c>
    </row>
    <row r="93" spans="1:11" ht="15">
      <c r="A93" s="41" t="s">
        <v>177</v>
      </c>
      <c r="B93" s="4">
        <v>135</v>
      </c>
      <c r="C93" s="56" t="s">
        <v>178</v>
      </c>
      <c r="D93" s="49">
        <v>118.9053680209</v>
      </c>
      <c r="E93" s="23">
        <v>93</v>
      </c>
      <c r="F93" s="60">
        <v>4.9932315939958866E-2</v>
      </c>
      <c r="G93" s="63">
        <v>2.8903075</v>
      </c>
      <c r="H93" s="6">
        <v>86</v>
      </c>
      <c r="I93" s="69">
        <v>3.3140791525258735E-2</v>
      </c>
      <c r="J93" s="72">
        <f t="shared" si="2"/>
        <v>2.430762839480864</v>
      </c>
      <c r="K93" s="74">
        <v>64</v>
      </c>
    </row>
    <row r="94" spans="1:11" ht="15">
      <c r="A94" s="41" t="s">
        <v>179</v>
      </c>
      <c r="B94" s="4">
        <v>94</v>
      </c>
      <c r="C94" s="56" t="s">
        <v>180</v>
      </c>
      <c r="D94" s="49">
        <v>83.70411</v>
      </c>
      <c r="E94" s="23">
        <v>104</v>
      </c>
      <c r="F94" s="60">
        <v>3.5150137757098007E-2</v>
      </c>
      <c r="G94" s="63">
        <v>2.7366036500000002</v>
      </c>
      <c r="H94" s="6">
        <v>87</v>
      </c>
      <c r="I94" s="69">
        <v>3.137839522331521E-2</v>
      </c>
      <c r="J94" s="72">
        <f t="shared" si="2"/>
        <v>3.2693778716481185</v>
      </c>
      <c r="K94" s="74">
        <v>54</v>
      </c>
    </row>
    <row r="95" spans="1:11" ht="15">
      <c r="A95" s="41" t="s">
        <v>181</v>
      </c>
      <c r="B95" s="4">
        <v>12</v>
      </c>
      <c r="C95" s="56" t="s">
        <v>182</v>
      </c>
      <c r="D95" s="49">
        <v>248.13563829787199</v>
      </c>
      <c r="E95" s="23">
        <v>73</v>
      </c>
      <c r="F95" s="60">
        <v>0.10420040149301682</v>
      </c>
      <c r="G95" s="63">
        <v>2.3459221299999999</v>
      </c>
      <c r="H95" s="6">
        <v>88</v>
      </c>
      <c r="I95" s="69">
        <v>2.6898769852280742E-2</v>
      </c>
      <c r="J95" s="72">
        <f t="shared" si="2"/>
        <v>0.94541926588709546</v>
      </c>
      <c r="K95" s="74">
        <v>92</v>
      </c>
    </row>
    <row r="96" spans="1:11" ht="15">
      <c r="A96" s="41" t="s">
        <v>183</v>
      </c>
      <c r="B96" s="4">
        <v>64</v>
      </c>
      <c r="C96" s="56" t="s">
        <v>184</v>
      </c>
      <c r="D96" s="49">
        <v>60.906000000000006</v>
      </c>
      <c r="E96" s="23">
        <v>116</v>
      </c>
      <c r="F96" s="60">
        <v>2.557645365602491E-2</v>
      </c>
      <c r="G96" s="63">
        <v>2.3194601499999998</v>
      </c>
      <c r="H96" s="6">
        <v>89</v>
      </c>
      <c r="I96" s="69">
        <v>2.6595351976319247E-2</v>
      </c>
      <c r="J96" s="72">
        <f t="shared" si="2"/>
        <v>3.8082621580796632</v>
      </c>
      <c r="K96" s="74">
        <v>50</v>
      </c>
    </row>
    <row r="97" spans="1:30" ht="15">
      <c r="A97" s="41" t="s">
        <v>185</v>
      </c>
      <c r="B97" s="4">
        <v>53</v>
      </c>
      <c r="C97" s="56" t="s">
        <v>186</v>
      </c>
      <c r="D97" s="49">
        <v>20.290367838747102</v>
      </c>
      <c r="E97" s="23">
        <v>141</v>
      </c>
      <c r="F97" s="60">
        <v>8.5205998208947153E-3</v>
      </c>
      <c r="G97" s="63">
        <v>2.27021797</v>
      </c>
      <c r="H97" s="6">
        <v>90</v>
      </c>
      <c r="I97" s="69">
        <v>2.6030732183570809E-2</v>
      </c>
      <c r="J97" s="72">
        <f t="shared" si="2"/>
        <v>11.188648663454602</v>
      </c>
      <c r="K97" s="74">
        <v>21</v>
      </c>
    </row>
    <row r="98" spans="1:30" ht="15">
      <c r="A98" s="41" t="s">
        <v>187</v>
      </c>
      <c r="B98" s="4">
        <v>88</v>
      </c>
      <c r="C98" s="56" t="s">
        <v>188</v>
      </c>
      <c r="D98" s="49">
        <v>785.32895738369984</v>
      </c>
      <c r="E98" s="23">
        <v>47</v>
      </c>
      <c r="F98" s="60">
        <v>0.32978573019503105</v>
      </c>
      <c r="G98" s="63">
        <v>1.6682242200000001</v>
      </c>
      <c r="H98" s="6">
        <v>91</v>
      </c>
      <c r="I98" s="69">
        <v>1.9128162346880865E-2</v>
      </c>
      <c r="J98" s="72">
        <f t="shared" si="2"/>
        <v>0.21242362252343777</v>
      </c>
      <c r="K98" s="74">
        <v>131</v>
      </c>
    </row>
    <row r="99" spans="1:30" ht="15">
      <c r="A99" s="41" t="s">
        <v>189</v>
      </c>
      <c r="B99" s="4">
        <v>142</v>
      </c>
      <c r="C99" s="56" t="s">
        <v>190</v>
      </c>
      <c r="D99" s="49">
        <v>4242.22</v>
      </c>
      <c r="E99" s="23">
        <v>18</v>
      </c>
      <c r="F99" s="60">
        <v>1.7814491713240403</v>
      </c>
      <c r="G99" s="63">
        <v>1.6277006700000001</v>
      </c>
      <c r="H99" s="6">
        <v>92</v>
      </c>
      <c r="I99" s="69">
        <v>1.8663511951580919E-2</v>
      </c>
      <c r="J99" s="72">
        <f t="shared" si="2"/>
        <v>3.836907727557741E-2</v>
      </c>
      <c r="K99" s="74">
        <v>156</v>
      </c>
    </row>
    <row r="100" spans="1:30" ht="15">
      <c r="A100" s="41" t="s">
        <v>191</v>
      </c>
      <c r="B100" s="4">
        <v>39</v>
      </c>
      <c r="C100" s="56" t="s">
        <v>192</v>
      </c>
      <c r="D100" s="49">
        <v>190.25192528310004</v>
      </c>
      <c r="E100" s="23">
        <v>80</v>
      </c>
      <c r="F100" s="60">
        <v>7.9893106590035817E-2</v>
      </c>
      <c r="G100" s="63">
        <v>1.5018935899999999</v>
      </c>
      <c r="H100" s="6">
        <v>93</v>
      </c>
      <c r="I100" s="69">
        <v>1.7220985088718905E-2</v>
      </c>
      <c r="J100" s="72">
        <f t="shared" si="2"/>
        <v>0.78942359598471423</v>
      </c>
      <c r="K100" s="74">
        <v>98</v>
      </c>
    </row>
    <row r="101" spans="1:30" ht="15">
      <c r="A101" s="41" t="s">
        <v>193</v>
      </c>
      <c r="B101" s="4">
        <v>102</v>
      </c>
      <c r="C101" s="56" t="s">
        <v>194</v>
      </c>
      <c r="D101" s="49">
        <v>16.543949999999999</v>
      </c>
      <c r="E101" s="23">
        <v>142</v>
      </c>
      <c r="F101" s="60">
        <v>6.9473544554328514E-3</v>
      </c>
      <c r="G101" s="63">
        <v>1.4795929399999999</v>
      </c>
      <c r="H101" s="6">
        <v>94</v>
      </c>
      <c r="I101" s="69">
        <v>1.6965281779459333E-2</v>
      </c>
      <c r="J101" s="72">
        <f t="shared" ref="J101:J107" si="3">G101/D101*100</f>
        <v>8.943407952756143</v>
      </c>
      <c r="K101" s="74">
        <v>26</v>
      </c>
    </row>
    <row r="102" spans="1:30" ht="15">
      <c r="A102" s="41" t="s">
        <v>195</v>
      </c>
      <c r="B102" s="4">
        <v>93</v>
      </c>
      <c r="C102" s="56" t="s">
        <v>196</v>
      </c>
      <c r="D102" s="49">
        <v>33.088999999999999</v>
      </c>
      <c r="E102" s="23">
        <v>133</v>
      </c>
      <c r="F102" s="60">
        <v>1.3895170837425018E-2</v>
      </c>
      <c r="G102" s="63">
        <v>1.47137805</v>
      </c>
      <c r="H102" s="6">
        <v>95</v>
      </c>
      <c r="I102" s="69">
        <v>1.6871088356478239E-2</v>
      </c>
      <c r="J102" s="72">
        <f t="shared" si="3"/>
        <v>4.4467286711596001</v>
      </c>
      <c r="K102" s="74">
        <v>41</v>
      </c>
    </row>
    <row r="103" spans="1:30" ht="15">
      <c r="A103" s="41" t="s">
        <v>197</v>
      </c>
      <c r="B103" s="4">
        <v>54</v>
      </c>
      <c r="C103" s="56" t="s">
        <v>198</v>
      </c>
      <c r="D103" s="49">
        <v>36.163000000000004</v>
      </c>
      <c r="E103" s="23">
        <v>131</v>
      </c>
      <c r="F103" s="60">
        <v>1.5186045604092025E-2</v>
      </c>
      <c r="G103" s="63">
        <v>1.25181812</v>
      </c>
      <c r="H103" s="6">
        <v>96</v>
      </c>
      <c r="I103" s="69">
        <v>1.4353574262413713E-2</v>
      </c>
      <c r="J103" s="72">
        <f t="shared" si="3"/>
        <v>3.4615992036058953</v>
      </c>
      <c r="K103" s="74">
        <v>52</v>
      </c>
    </row>
    <row r="104" spans="1:30" ht="15">
      <c r="A104" s="41" t="s">
        <v>199</v>
      </c>
      <c r="B104" s="4">
        <v>167</v>
      </c>
      <c r="C104" s="56" t="s">
        <v>200</v>
      </c>
      <c r="D104" s="49">
        <v>72.749489999999994</v>
      </c>
      <c r="E104" s="23">
        <v>110</v>
      </c>
      <c r="F104" s="60">
        <v>3.0549928734187885E-2</v>
      </c>
      <c r="G104" s="63">
        <v>1.2039788299999998</v>
      </c>
      <c r="H104" s="6">
        <v>97</v>
      </c>
      <c r="I104" s="69">
        <v>1.3805040261582866E-2</v>
      </c>
      <c r="J104" s="72">
        <f t="shared" si="3"/>
        <v>1.6549653200317969</v>
      </c>
      <c r="K104" s="74">
        <v>74</v>
      </c>
    </row>
    <row r="105" spans="1:30" ht="15">
      <c r="A105" s="41" t="s">
        <v>201</v>
      </c>
      <c r="B105" s="4">
        <v>49</v>
      </c>
      <c r="C105" s="56" t="s">
        <v>202</v>
      </c>
      <c r="D105" s="49">
        <v>311.26529564558996</v>
      </c>
      <c r="E105" s="23">
        <v>68</v>
      </c>
      <c r="F105" s="60">
        <v>0.1307106427742476</v>
      </c>
      <c r="G105" s="63">
        <v>0.98175378000000002</v>
      </c>
      <c r="H105" s="6">
        <v>98</v>
      </c>
      <c r="I105" s="69">
        <v>1.1256967416828393E-2</v>
      </c>
      <c r="J105" s="72">
        <f t="shared" si="3"/>
        <v>0.31540740125357103</v>
      </c>
      <c r="K105" s="74">
        <v>123</v>
      </c>
    </row>
    <row r="106" spans="1:30" ht="15">
      <c r="A106" s="41" t="s">
        <v>203</v>
      </c>
      <c r="B106" s="4">
        <v>143</v>
      </c>
      <c r="C106" s="56" t="s">
        <v>204</v>
      </c>
      <c r="D106" s="49">
        <v>24.659492713402202</v>
      </c>
      <c r="E106" s="23">
        <v>135</v>
      </c>
      <c r="F106" s="60">
        <v>1.0355340566863942E-2</v>
      </c>
      <c r="G106" s="63">
        <v>0.96804032999999989</v>
      </c>
      <c r="H106" s="6">
        <v>99</v>
      </c>
      <c r="I106" s="69">
        <v>1.1099726504730954E-2</v>
      </c>
      <c r="J106" s="72">
        <f t="shared" si="3"/>
        <v>3.9256295384936246</v>
      </c>
      <c r="K106" s="74">
        <v>47</v>
      </c>
    </row>
    <row r="107" spans="1:30" ht="15">
      <c r="A107" s="41" t="s">
        <v>205</v>
      </c>
      <c r="B107" s="4">
        <v>40</v>
      </c>
      <c r="C107" s="56" t="s">
        <v>206</v>
      </c>
      <c r="D107" s="49">
        <v>202.63412350999999</v>
      </c>
      <c r="E107" s="23">
        <v>76</v>
      </c>
      <c r="F107" s="60">
        <v>8.5092803157041055E-2</v>
      </c>
      <c r="G107" s="63">
        <v>0.93140983999999993</v>
      </c>
      <c r="H107" s="6">
        <v>100</v>
      </c>
      <c r="I107" s="69">
        <v>1.0679714643516164E-2</v>
      </c>
      <c r="J107" s="72">
        <f t="shared" si="3"/>
        <v>0.45965103205040136</v>
      </c>
      <c r="K107" s="74">
        <v>112</v>
      </c>
    </row>
    <row r="109" spans="1:30">
      <c r="A109" s="100" t="s">
        <v>253</v>
      </c>
    </row>
    <row r="111" spans="1:30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30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30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30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3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30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30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30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30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30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30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30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30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</sheetData>
  <mergeCells count="5">
    <mergeCell ref="A1:B1"/>
    <mergeCell ref="E2:F2"/>
    <mergeCell ref="H2:I2"/>
    <mergeCell ref="G1:I1"/>
    <mergeCell ref="D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workbookViewId="0">
      <selection sqref="A1:XFD1048576"/>
    </sheetView>
  </sheetViews>
  <sheetFormatPr defaultRowHeight="13.5"/>
  <cols>
    <col min="1" max="1" width="11.625" customWidth="1"/>
    <col min="2" max="2" width="7.875" customWidth="1"/>
    <col min="3" max="3" width="12.375" customWidth="1"/>
    <col min="4" max="4" width="12.125" customWidth="1"/>
    <col min="5" max="5" width="10.125" customWidth="1"/>
    <col min="6" max="6" width="8.125" customWidth="1"/>
    <col min="7" max="7" width="10.375" customWidth="1"/>
    <col min="8" max="8" width="9.75" customWidth="1"/>
    <col min="10" max="10" width="10.875" customWidth="1"/>
    <col min="11" max="11" width="12.125" customWidth="1"/>
  </cols>
  <sheetData>
    <row r="1" spans="1:11" ht="29.25" customHeight="1">
      <c r="A1" s="86" t="s">
        <v>251</v>
      </c>
      <c r="B1" s="87"/>
      <c r="C1" s="26" t="s">
        <v>252</v>
      </c>
      <c r="D1" s="91" t="s">
        <v>1</v>
      </c>
      <c r="E1" s="92"/>
      <c r="F1" s="93"/>
      <c r="G1" s="94" t="s">
        <v>2</v>
      </c>
      <c r="H1" s="95"/>
      <c r="I1" s="87"/>
      <c r="J1" s="96" t="s">
        <v>236</v>
      </c>
      <c r="K1" s="97"/>
    </row>
    <row r="2" spans="1:11" ht="24" customHeight="1">
      <c r="A2" s="10"/>
      <c r="B2" s="24"/>
      <c r="C2" s="7" t="s">
        <v>239</v>
      </c>
      <c r="D2" s="3" t="s">
        <v>0</v>
      </c>
      <c r="E2" s="98" t="s">
        <v>238</v>
      </c>
      <c r="F2" s="99"/>
      <c r="G2" s="3" t="s">
        <v>0</v>
      </c>
      <c r="H2" s="98" t="s">
        <v>238</v>
      </c>
      <c r="I2" s="99"/>
      <c r="J2" s="27" t="s">
        <v>237</v>
      </c>
      <c r="K2" s="11"/>
    </row>
    <row r="3" spans="1:11" ht="15.75" thickBot="1">
      <c r="A3" s="12" t="s">
        <v>3</v>
      </c>
      <c r="B3" s="25"/>
      <c r="C3" s="13" t="s">
        <v>4</v>
      </c>
      <c r="D3" s="14">
        <v>238133.09233218382</v>
      </c>
      <c r="E3" s="15" t="s">
        <v>5</v>
      </c>
      <c r="F3" s="16">
        <v>100</v>
      </c>
      <c r="G3" s="17">
        <v>8721.2989400000006</v>
      </c>
      <c r="H3" s="18" t="s">
        <v>5</v>
      </c>
      <c r="I3" s="19">
        <v>100</v>
      </c>
      <c r="J3" s="20">
        <f>G3/D3*100</f>
        <v>3.6623632837364002</v>
      </c>
      <c r="K3" s="21" t="s">
        <v>6</v>
      </c>
    </row>
    <row r="4" spans="1:11" ht="15">
      <c r="A4" s="77"/>
      <c r="B4" s="78"/>
      <c r="C4" s="79"/>
      <c r="D4" s="46"/>
      <c r="E4" s="47"/>
      <c r="F4" s="48"/>
      <c r="G4" s="81"/>
      <c r="H4" s="82"/>
      <c r="I4" s="83"/>
      <c r="J4" s="85"/>
      <c r="K4" s="71"/>
    </row>
    <row r="5" spans="1:11" ht="15">
      <c r="A5" s="41" t="s">
        <v>230</v>
      </c>
      <c r="B5" s="4">
        <v>56</v>
      </c>
      <c r="C5" s="42" t="s">
        <v>231</v>
      </c>
      <c r="D5" s="49">
        <v>27234.8459348</v>
      </c>
      <c r="E5" s="23"/>
      <c r="F5" s="80">
        <v>11.228761692259793</v>
      </c>
      <c r="G5" s="63">
        <v>1264.0915239800001</v>
      </c>
      <c r="H5" s="5"/>
      <c r="I5" s="84">
        <v>13.176639404463424</v>
      </c>
      <c r="J5" s="72">
        <f t="shared" ref="J5:J36" si="0">G5/D5*100</f>
        <v>4.6414491457239198</v>
      </c>
      <c r="K5" s="84"/>
    </row>
    <row r="6" spans="1:11" ht="15">
      <c r="A6" s="41" t="s">
        <v>232</v>
      </c>
      <c r="B6" s="4">
        <v>55</v>
      </c>
      <c r="C6" s="42" t="s">
        <v>233</v>
      </c>
      <c r="D6" s="49">
        <v>70611.282231599995</v>
      </c>
      <c r="E6" s="22"/>
      <c r="F6" s="80">
        <v>29.112603128421448</v>
      </c>
      <c r="G6" s="63">
        <v>2756.0238759200001</v>
      </c>
      <c r="H6" s="5"/>
      <c r="I6" s="84">
        <v>28.728246423764531</v>
      </c>
      <c r="J6" s="72">
        <f t="shared" si="0"/>
        <v>3.9030928044620929</v>
      </c>
      <c r="K6" s="73"/>
    </row>
    <row r="7" spans="1:11" ht="15">
      <c r="A7" s="41" t="s">
        <v>234</v>
      </c>
      <c r="B7" s="4">
        <v>57</v>
      </c>
      <c r="C7" s="42" t="s">
        <v>235</v>
      </c>
      <c r="D7" s="49">
        <v>43376.436296800006</v>
      </c>
      <c r="E7" s="22"/>
      <c r="F7" s="80">
        <v>17.88384143616166</v>
      </c>
      <c r="G7" s="63">
        <v>1491.9323519500001</v>
      </c>
      <c r="H7" s="5"/>
      <c r="I7" s="84">
        <v>15.551607019405342</v>
      </c>
      <c r="J7" s="72">
        <f t="shared" si="0"/>
        <v>3.4394995977575595</v>
      </c>
      <c r="K7" s="84"/>
    </row>
    <row r="8" spans="1:11" ht="15">
      <c r="A8" s="41" t="s">
        <v>27</v>
      </c>
      <c r="B8" s="4">
        <v>179</v>
      </c>
      <c r="C8" s="42" t="s">
        <v>241</v>
      </c>
      <c r="D8" s="49">
        <v>31724.763264810001</v>
      </c>
      <c r="E8" s="23">
        <v>1</v>
      </c>
      <c r="F8" s="50">
        <v>13.079927358381999</v>
      </c>
      <c r="G8" s="63">
        <v>1214.2452000000001</v>
      </c>
      <c r="H8" s="6">
        <v>1</v>
      </c>
      <c r="I8" s="64">
        <v>12.657051206723946</v>
      </c>
      <c r="J8" s="72">
        <f t="shared" si="0"/>
        <v>3.8274365985478447</v>
      </c>
      <c r="K8" s="74">
        <v>69</v>
      </c>
    </row>
    <row r="9" spans="1:11" ht="15">
      <c r="A9" s="41" t="s">
        <v>11</v>
      </c>
      <c r="B9" s="4">
        <v>65</v>
      </c>
      <c r="C9" s="42" t="s">
        <v>12</v>
      </c>
      <c r="D9" s="49">
        <v>14766.5560876</v>
      </c>
      <c r="E9" s="23">
        <v>3</v>
      </c>
      <c r="F9" s="50">
        <v>6.0881614575678773</v>
      </c>
      <c r="G9" s="63">
        <v>573.87970504999998</v>
      </c>
      <c r="H9" s="6">
        <v>2</v>
      </c>
      <c r="I9" s="64">
        <v>5.9820082577369744</v>
      </c>
      <c r="J9" s="72">
        <f t="shared" si="0"/>
        <v>3.886347646977125</v>
      </c>
      <c r="K9" s="74">
        <v>65</v>
      </c>
    </row>
    <row r="10" spans="1:11" ht="15">
      <c r="A10" s="41" t="s">
        <v>23</v>
      </c>
      <c r="B10" s="4">
        <v>60</v>
      </c>
      <c r="C10" s="42" t="s">
        <v>24</v>
      </c>
      <c r="D10" s="49">
        <v>7861.5816426999991</v>
      </c>
      <c r="E10" s="23">
        <v>6</v>
      </c>
      <c r="F10" s="50">
        <v>3.241282399814347</v>
      </c>
      <c r="G10" s="63">
        <v>355.80111475000001</v>
      </c>
      <c r="H10" s="6">
        <v>3</v>
      </c>
      <c r="I10" s="64">
        <v>3.7088002726304476</v>
      </c>
      <c r="J10" s="72">
        <f t="shared" si="0"/>
        <v>4.5258210233100487</v>
      </c>
      <c r="K10" s="74">
        <v>44</v>
      </c>
    </row>
    <row r="11" spans="1:11" ht="15">
      <c r="A11" s="41" t="s">
        <v>47</v>
      </c>
      <c r="B11" s="4">
        <v>86</v>
      </c>
      <c r="C11" s="42" t="s">
        <v>48</v>
      </c>
      <c r="D11" s="49">
        <v>7857.9625448598499</v>
      </c>
      <c r="E11" s="23">
        <v>7</v>
      </c>
      <c r="F11" s="50">
        <v>3.2397902677389427</v>
      </c>
      <c r="G11" s="63">
        <v>339.33692499999995</v>
      </c>
      <c r="H11" s="6">
        <v>4</v>
      </c>
      <c r="I11" s="64">
        <v>3.5371808231626058</v>
      </c>
      <c r="J11" s="72">
        <f t="shared" si="0"/>
        <v>4.3183830803822207</v>
      </c>
      <c r="K11" s="74">
        <v>47</v>
      </c>
    </row>
    <row r="12" spans="1:11" ht="15">
      <c r="A12" s="41" t="s">
        <v>13</v>
      </c>
      <c r="B12" s="4">
        <v>84</v>
      </c>
      <c r="C12" s="42" t="s">
        <v>14</v>
      </c>
      <c r="D12" s="49">
        <v>6397.5498346999993</v>
      </c>
      <c r="E12" s="23">
        <v>11</v>
      </c>
      <c r="F12" s="50">
        <v>2.6376709704978127</v>
      </c>
      <c r="G12" s="63">
        <v>297.00824836999999</v>
      </c>
      <c r="H12" s="6">
        <v>5</v>
      </c>
      <c r="I12" s="64">
        <v>3.0959550908156555</v>
      </c>
      <c r="J12" s="72">
        <f t="shared" si="0"/>
        <v>4.6425312196716577</v>
      </c>
      <c r="K12" s="74">
        <v>43</v>
      </c>
    </row>
    <row r="13" spans="1:11" ht="15">
      <c r="A13" s="41" t="s">
        <v>45</v>
      </c>
      <c r="B13" s="4">
        <v>178</v>
      </c>
      <c r="C13" s="42" t="s">
        <v>243</v>
      </c>
      <c r="D13" s="49">
        <v>7915.2264089619703</v>
      </c>
      <c r="E13" s="23">
        <v>5</v>
      </c>
      <c r="F13" s="50">
        <v>3.2633998113772664</v>
      </c>
      <c r="G13" s="63">
        <v>284.16220999999996</v>
      </c>
      <c r="H13" s="6">
        <v>6</v>
      </c>
      <c r="I13" s="64">
        <v>2.9620505339332146</v>
      </c>
      <c r="J13" s="72">
        <f t="shared" si="0"/>
        <v>3.5900705212709889</v>
      </c>
      <c r="K13" s="74">
        <v>77</v>
      </c>
    </row>
    <row r="14" spans="1:11" ht="15">
      <c r="A14" s="41" t="s">
        <v>25</v>
      </c>
      <c r="B14" s="4">
        <v>159</v>
      </c>
      <c r="C14" s="42" t="s">
        <v>26</v>
      </c>
      <c r="D14" s="49">
        <v>4703.2901247</v>
      </c>
      <c r="E14" s="23">
        <v>15</v>
      </c>
      <c r="F14" s="50">
        <v>1.9391379744261064</v>
      </c>
      <c r="G14" s="63">
        <v>265.48928222000001</v>
      </c>
      <c r="H14" s="6">
        <v>7</v>
      </c>
      <c r="I14" s="64">
        <v>2.7674076371847511</v>
      </c>
      <c r="J14" s="72">
        <f t="shared" si="0"/>
        <v>5.6447566529171809</v>
      </c>
      <c r="K14" s="74">
        <v>28</v>
      </c>
    </row>
    <row r="15" spans="1:11" ht="15">
      <c r="A15" s="41" t="s">
        <v>21</v>
      </c>
      <c r="B15" s="4">
        <v>121</v>
      </c>
      <c r="C15" s="42" t="s">
        <v>22</v>
      </c>
      <c r="D15" s="49">
        <v>8423.3138551000011</v>
      </c>
      <c r="E15" s="23">
        <v>4</v>
      </c>
      <c r="F15" s="50">
        <v>3.4728811818675203</v>
      </c>
      <c r="G15" s="63">
        <v>255.88323302000003</v>
      </c>
      <c r="H15" s="6">
        <v>8</v>
      </c>
      <c r="I15" s="64">
        <v>2.6672760849919075</v>
      </c>
      <c r="J15" s="72">
        <f t="shared" si="0"/>
        <v>3.0377976817885317</v>
      </c>
      <c r="K15" s="74">
        <v>97</v>
      </c>
    </row>
    <row r="16" spans="1:11" ht="15">
      <c r="A16" s="41" t="s">
        <v>7</v>
      </c>
      <c r="B16" s="4">
        <v>35</v>
      </c>
      <c r="C16" s="42" t="s">
        <v>8</v>
      </c>
      <c r="D16" s="49">
        <v>25565.649790300002</v>
      </c>
      <c r="E16" s="23">
        <v>2</v>
      </c>
      <c r="F16" s="80">
        <v>10.54056225213445</v>
      </c>
      <c r="G16" s="63">
        <v>222.74977999999999</v>
      </c>
      <c r="H16" s="6">
        <v>9</v>
      </c>
      <c r="I16" s="64">
        <v>2.3218995403453051</v>
      </c>
      <c r="J16" s="72">
        <f t="shared" si="0"/>
        <v>0.87128542332029701</v>
      </c>
      <c r="K16" s="74">
        <v>177</v>
      </c>
    </row>
    <row r="17" spans="1:11" ht="15">
      <c r="A17" s="41" t="s">
        <v>15</v>
      </c>
      <c r="B17" s="4">
        <v>183</v>
      </c>
      <c r="C17" s="42" t="s">
        <v>16</v>
      </c>
      <c r="D17" s="49">
        <v>3257.76169957</v>
      </c>
      <c r="E17" s="23">
        <v>22</v>
      </c>
      <c r="F17" s="50">
        <v>1.3431553775709437</v>
      </c>
      <c r="G17" s="63">
        <v>192.14708734000001</v>
      </c>
      <c r="H17" s="6">
        <v>10</v>
      </c>
      <c r="I17" s="64">
        <v>2.0029031398973109</v>
      </c>
      <c r="J17" s="72">
        <f t="shared" si="0"/>
        <v>5.8981320630469067</v>
      </c>
      <c r="K17" s="74">
        <v>22</v>
      </c>
    </row>
    <row r="18" spans="1:11" ht="15">
      <c r="A18" s="41" t="s">
        <v>31</v>
      </c>
      <c r="B18" s="4">
        <v>138</v>
      </c>
      <c r="C18" s="42" t="s">
        <v>32</v>
      </c>
      <c r="D18" s="49">
        <v>3700.7623560999996</v>
      </c>
      <c r="E18" s="23">
        <v>18</v>
      </c>
      <c r="F18" s="50">
        <v>1.5258018597136569</v>
      </c>
      <c r="G18" s="63">
        <v>190.84846338</v>
      </c>
      <c r="H18" s="6">
        <v>11</v>
      </c>
      <c r="I18" s="64">
        <v>1.9893665412267965</v>
      </c>
      <c r="J18" s="72">
        <f t="shared" si="0"/>
        <v>5.1570040174404275</v>
      </c>
      <c r="K18" s="74">
        <v>33</v>
      </c>
    </row>
    <row r="19" spans="1:11" ht="15">
      <c r="A19" s="41" t="s">
        <v>39</v>
      </c>
      <c r="B19" s="4">
        <v>91</v>
      </c>
      <c r="C19" s="42" t="s">
        <v>242</v>
      </c>
      <c r="D19" s="49">
        <v>6425.7212625600005</v>
      </c>
      <c r="E19" s="23">
        <v>10</v>
      </c>
      <c r="F19" s="50">
        <v>2.6492858792337732</v>
      </c>
      <c r="G19" s="63">
        <v>181.78640000000001</v>
      </c>
      <c r="H19" s="6">
        <v>12</v>
      </c>
      <c r="I19" s="64">
        <v>1.8949053893612278</v>
      </c>
      <c r="J19" s="72">
        <f t="shared" si="0"/>
        <v>2.8290427264437006</v>
      </c>
      <c r="K19" s="74">
        <v>103</v>
      </c>
    </row>
    <row r="20" spans="1:11" ht="15">
      <c r="A20" s="41" t="s">
        <v>83</v>
      </c>
      <c r="B20" s="4">
        <v>31</v>
      </c>
      <c r="C20" s="42" t="s">
        <v>84</v>
      </c>
      <c r="D20" s="49">
        <v>5704.8408713324307</v>
      </c>
      <c r="E20" s="23">
        <v>13</v>
      </c>
      <c r="F20" s="50">
        <v>2.3520712689108145</v>
      </c>
      <c r="G20" s="63">
        <v>164.11656500000001</v>
      </c>
      <c r="H20" s="6">
        <v>13</v>
      </c>
      <c r="I20" s="64">
        <v>1.7107185328602816</v>
      </c>
      <c r="J20" s="72">
        <f t="shared" si="0"/>
        <v>2.8767947906261004</v>
      </c>
      <c r="K20" s="74">
        <v>102</v>
      </c>
    </row>
    <row r="21" spans="1:11" ht="15">
      <c r="A21" s="41" t="s">
        <v>37</v>
      </c>
      <c r="B21" s="4">
        <v>111</v>
      </c>
      <c r="C21" s="42" t="s">
        <v>38</v>
      </c>
      <c r="D21" s="49">
        <v>6214.7640300000003</v>
      </c>
      <c r="E21" s="23">
        <v>12</v>
      </c>
      <c r="F21" s="50">
        <v>2.5623094925361674</v>
      </c>
      <c r="G21" s="63">
        <v>132.032105</v>
      </c>
      <c r="H21" s="6">
        <v>14</v>
      </c>
      <c r="I21" s="64">
        <v>1.3762764834619503</v>
      </c>
      <c r="J21" s="72">
        <f t="shared" si="0"/>
        <v>2.1244910404104274</v>
      </c>
      <c r="K21" s="74">
        <v>136</v>
      </c>
    </row>
    <row r="22" spans="1:11" ht="15">
      <c r="A22" s="41" t="s">
        <v>33</v>
      </c>
      <c r="B22" s="4">
        <v>16</v>
      </c>
      <c r="C22" s="42" t="s">
        <v>34</v>
      </c>
      <c r="D22" s="49">
        <v>5480.5123179000002</v>
      </c>
      <c r="E22" s="23">
        <v>14</v>
      </c>
      <c r="F22" s="50">
        <v>2.2595819677672564</v>
      </c>
      <c r="G22" s="63">
        <v>129.96189005000002</v>
      </c>
      <c r="H22" s="6">
        <v>15</v>
      </c>
      <c r="I22" s="64">
        <v>1.3546969733011731</v>
      </c>
      <c r="J22" s="72">
        <f t="shared" si="0"/>
        <v>2.3713456427336026</v>
      </c>
      <c r="K22" s="74">
        <v>123</v>
      </c>
    </row>
    <row r="23" spans="1:11" ht="15">
      <c r="A23" s="41" t="s">
        <v>189</v>
      </c>
      <c r="B23" s="4">
        <v>142</v>
      </c>
      <c r="C23" s="42" t="s">
        <v>190</v>
      </c>
      <c r="D23" s="49">
        <v>3032.97</v>
      </c>
      <c r="E23" s="23">
        <v>23</v>
      </c>
      <c r="F23" s="50">
        <v>1.2504751240856717</v>
      </c>
      <c r="G23" s="63">
        <v>120.82303833</v>
      </c>
      <c r="H23" s="6">
        <v>16</v>
      </c>
      <c r="I23" s="64">
        <v>1.2594353950048804</v>
      </c>
      <c r="J23" s="72">
        <f t="shared" si="0"/>
        <v>3.9836542507838857</v>
      </c>
      <c r="K23" s="74">
        <v>58</v>
      </c>
    </row>
    <row r="24" spans="1:11" ht="15">
      <c r="A24" s="41" t="s">
        <v>135</v>
      </c>
      <c r="B24" s="4">
        <v>8</v>
      </c>
      <c r="C24" s="42" t="s">
        <v>136</v>
      </c>
      <c r="D24" s="49">
        <v>2874.0641913596801</v>
      </c>
      <c r="E24" s="23">
        <v>25</v>
      </c>
      <c r="F24" s="50">
        <v>1.1849592235731583</v>
      </c>
      <c r="G24" s="63">
        <v>113.385605</v>
      </c>
      <c r="H24" s="6">
        <v>17</v>
      </c>
      <c r="I24" s="64">
        <v>1.1819090646521597</v>
      </c>
      <c r="J24" s="72">
        <f t="shared" si="0"/>
        <v>3.9451312653653305</v>
      </c>
      <c r="K24" s="74">
        <v>61</v>
      </c>
    </row>
    <row r="25" spans="1:11" ht="15">
      <c r="A25" s="41" t="s">
        <v>71</v>
      </c>
      <c r="B25" s="4">
        <v>164</v>
      </c>
      <c r="C25" s="42" t="s">
        <v>72</v>
      </c>
      <c r="D25" s="49">
        <v>3640.9845349034999</v>
      </c>
      <c r="E25" s="23">
        <v>19</v>
      </c>
      <c r="F25" s="50">
        <v>1.5011558268223775</v>
      </c>
      <c r="G25" s="63">
        <v>109.23210999999999</v>
      </c>
      <c r="H25" s="6">
        <v>18</v>
      </c>
      <c r="I25" s="64">
        <v>1.138613856318726</v>
      </c>
      <c r="J25" s="72">
        <f t="shared" si="0"/>
        <v>3.0000706938705815</v>
      </c>
      <c r="K25" s="74">
        <v>98</v>
      </c>
    </row>
    <row r="26" spans="1:11" ht="15">
      <c r="A26" s="41" t="s">
        <v>9</v>
      </c>
      <c r="B26" s="4">
        <v>13</v>
      </c>
      <c r="C26" s="42" t="s">
        <v>10</v>
      </c>
      <c r="D26" s="49">
        <v>668.62600000000009</v>
      </c>
      <c r="E26" s="23">
        <v>50</v>
      </c>
      <c r="F26" s="50">
        <v>0.27567044194862017</v>
      </c>
      <c r="G26" s="63">
        <v>108.36935133999999</v>
      </c>
      <c r="H26" s="6">
        <v>19</v>
      </c>
      <c r="I26" s="64">
        <v>1.1296206311129238</v>
      </c>
      <c r="J26" s="72">
        <f t="shared" si="0"/>
        <v>16.207768070640384</v>
      </c>
      <c r="K26" s="74">
        <v>2</v>
      </c>
    </row>
    <row r="27" spans="1:11" ht="15">
      <c r="A27" s="41" t="s">
        <v>59</v>
      </c>
      <c r="B27" s="4">
        <v>177</v>
      </c>
      <c r="C27" s="42" t="s">
        <v>244</v>
      </c>
      <c r="D27" s="49">
        <v>4683.0223599999999</v>
      </c>
      <c r="E27" s="23">
        <v>16</v>
      </c>
      <c r="F27" s="50">
        <v>1.9307816980441532</v>
      </c>
      <c r="G27" s="63">
        <v>100.63117</v>
      </c>
      <c r="H27" s="6">
        <v>20</v>
      </c>
      <c r="I27" s="64">
        <v>1.0489593631356686</v>
      </c>
      <c r="J27" s="72">
        <f t="shared" si="0"/>
        <v>2.1488509399301692</v>
      </c>
      <c r="K27" s="74">
        <v>133</v>
      </c>
    </row>
    <row r="28" spans="1:11" ht="15">
      <c r="A28" s="41" t="s">
        <v>19</v>
      </c>
      <c r="B28" s="4">
        <v>174</v>
      </c>
      <c r="C28" s="42" t="s">
        <v>240</v>
      </c>
      <c r="D28" s="49">
        <v>3617.6467541899997</v>
      </c>
      <c r="E28" s="23">
        <v>20</v>
      </c>
      <c r="F28" s="50">
        <v>1.4915338014698027</v>
      </c>
      <c r="G28" s="63">
        <v>97.880727499999992</v>
      </c>
      <c r="H28" s="6">
        <v>21</v>
      </c>
      <c r="I28" s="64">
        <v>1.0202892958678302</v>
      </c>
      <c r="J28" s="72">
        <f t="shared" si="0"/>
        <v>2.7056463538523605</v>
      </c>
      <c r="K28" s="74">
        <v>110</v>
      </c>
    </row>
    <row r="29" spans="1:11" ht="15">
      <c r="A29" s="41" t="s">
        <v>41</v>
      </c>
      <c r="B29" s="4">
        <v>75</v>
      </c>
      <c r="C29" s="42" t="s">
        <v>42</v>
      </c>
      <c r="D29" s="49">
        <v>6536.9622518582992</v>
      </c>
      <c r="E29" s="23">
        <v>9</v>
      </c>
      <c r="F29" s="50">
        <v>2.6951498640065212</v>
      </c>
      <c r="G29" s="63">
        <v>97.720237499999996</v>
      </c>
      <c r="H29" s="6">
        <v>22</v>
      </c>
      <c r="I29" s="64">
        <v>1.0186163799294621</v>
      </c>
      <c r="J29" s="72">
        <f t="shared" si="0"/>
        <v>1.4948875905199011</v>
      </c>
      <c r="K29" s="74">
        <v>155</v>
      </c>
    </row>
    <row r="30" spans="1:11" ht="15">
      <c r="A30" s="41" t="s">
        <v>63</v>
      </c>
      <c r="B30" s="4">
        <v>9</v>
      </c>
      <c r="C30" s="42" t="s">
        <v>64</v>
      </c>
      <c r="D30" s="49">
        <v>2250.2583107</v>
      </c>
      <c r="E30" s="23">
        <v>29</v>
      </c>
      <c r="F30" s="50">
        <v>0.92776784481791663</v>
      </c>
      <c r="G30" s="63">
        <v>92.323292670000001</v>
      </c>
      <c r="H30" s="6">
        <v>23</v>
      </c>
      <c r="I30" s="64">
        <v>0.96235969711681923</v>
      </c>
      <c r="J30" s="72">
        <f t="shared" si="0"/>
        <v>4.102786432606508</v>
      </c>
      <c r="K30" s="74">
        <v>53</v>
      </c>
    </row>
    <row r="31" spans="1:11" ht="15">
      <c r="A31" s="41" t="s">
        <v>17</v>
      </c>
      <c r="B31" s="4">
        <v>78</v>
      </c>
      <c r="C31" s="42" t="s">
        <v>18</v>
      </c>
      <c r="D31" s="49">
        <v>6722.3128044178411</v>
      </c>
      <c r="E31" s="23">
        <v>8</v>
      </c>
      <c r="F31" s="50">
        <v>2.7715687719453541</v>
      </c>
      <c r="G31" s="63">
        <v>73.694632499999997</v>
      </c>
      <c r="H31" s="6">
        <v>24</v>
      </c>
      <c r="I31" s="64">
        <v>0.76817823715770306</v>
      </c>
      <c r="J31" s="72">
        <f t="shared" si="0"/>
        <v>1.0962690169902325</v>
      </c>
      <c r="K31" s="74">
        <v>170</v>
      </c>
    </row>
    <row r="32" spans="1:11" ht="15">
      <c r="A32" s="41" t="s">
        <v>55</v>
      </c>
      <c r="B32" s="4">
        <v>43</v>
      </c>
      <c r="C32" s="42" t="s">
        <v>56</v>
      </c>
      <c r="D32" s="49">
        <v>2313.1511704999998</v>
      </c>
      <c r="E32" s="23">
        <v>28</v>
      </c>
      <c r="F32" s="50">
        <v>0.95369818922043559</v>
      </c>
      <c r="G32" s="63">
        <v>72.944980369999996</v>
      </c>
      <c r="H32" s="6">
        <v>25</v>
      </c>
      <c r="I32" s="64">
        <v>0.76036401199408732</v>
      </c>
      <c r="J32" s="72">
        <f t="shared" si="0"/>
        <v>3.1534895470853539</v>
      </c>
      <c r="K32" s="74">
        <v>93</v>
      </c>
    </row>
    <row r="33" spans="1:11" ht="15">
      <c r="A33" s="41" t="s">
        <v>51</v>
      </c>
      <c r="B33" s="4">
        <v>45</v>
      </c>
      <c r="C33" s="42" t="s">
        <v>52</v>
      </c>
      <c r="D33" s="49">
        <v>1260.0912332</v>
      </c>
      <c r="E33" s="23">
        <v>38</v>
      </c>
      <c r="F33" s="50">
        <v>0.51952796802969936</v>
      </c>
      <c r="G33" s="63">
        <v>70.874330470000004</v>
      </c>
      <c r="H33" s="6">
        <v>26</v>
      </c>
      <c r="I33" s="64">
        <v>0.73877996800075085</v>
      </c>
      <c r="J33" s="72">
        <f t="shared" si="0"/>
        <v>5.6245396049629459</v>
      </c>
      <c r="K33" s="74">
        <v>29</v>
      </c>
    </row>
    <row r="34" spans="1:11" ht="15">
      <c r="A34" s="41" t="s">
        <v>35</v>
      </c>
      <c r="B34" s="4">
        <v>79</v>
      </c>
      <c r="C34" s="42" t="s">
        <v>36</v>
      </c>
      <c r="D34" s="49">
        <v>2218.861997</v>
      </c>
      <c r="E34" s="23">
        <v>30</v>
      </c>
      <c r="F34" s="50">
        <v>0.91482333522176495</v>
      </c>
      <c r="G34" s="63">
        <v>69.986174379999994</v>
      </c>
      <c r="H34" s="6">
        <v>27</v>
      </c>
      <c r="I34" s="64">
        <v>0.72952200502037923</v>
      </c>
      <c r="J34" s="72">
        <f t="shared" si="0"/>
        <v>3.1541472373957644</v>
      </c>
      <c r="K34" s="74">
        <v>92</v>
      </c>
    </row>
    <row r="35" spans="1:11" ht="15">
      <c r="A35" s="41" t="s">
        <v>75</v>
      </c>
      <c r="B35" s="4">
        <v>163</v>
      </c>
      <c r="C35" s="42" t="s">
        <v>76</v>
      </c>
      <c r="D35" s="49">
        <v>1927.2417728</v>
      </c>
      <c r="E35" s="23">
        <v>32</v>
      </c>
      <c r="F35" s="50">
        <v>0.79459008660988073</v>
      </c>
      <c r="G35" s="63">
        <v>68.494485310000002</v>
      </c>
      <c r="H35" s="6">
        <v>28</v>
      </c>
      <c r="I35" s="64">
        <v>0.71397293392378336</v>
      </c>
      <c r="J35" s="72">
        <f t="shared" si="0"/>
        <v>3.5540162255038474</v>
      </c>
      <c r="K35" s="74">
        <v>78</v>
      </c>
    </row>
    <row r="36" spans="1:11" ht="15">
      <c r="A36" s="41" t="s">
        <v>147</v>
      </c>
      <c r="B36" s="4">
        <v>149</v>
      </c>
      <c r="C36" s="42" t="s">
        <v>245</v>
      </c>
      <c r="D36" s="49">
        <v>2069.3980227920001</v>
      </c>
      <c r="E36" s="23">
        <v>31</v>
      </c>
      <c r="F36" s="50">
        <v>0.85320024574376607</v>
      </c>
      <c r="G36" s="63">
        <v>67.265689999999992</v>
      </c>
      <c r="H36" s="6">
        <v>29</v>
      </c>
      <c r="I36" s="64">
        <v>0.70116421525538564</v>
      </c>
      <c r="J36" s="72">
        <f t="shared" si="0"/>
        <v>3.2504955189454643</v>
      </c>
      <c r="K36" s="74">
        <v>84</v>
      </c>
    </row>
    <row r="37" spans="1:11" ht="15">
      <c r="A37" s="41" t="s">
        <v>125</v>
      </c>
      <c r="B37" s="4">
        <v>23</v>
      </c>
      <c r="C37" s="42" t="s">
        <v>126</v>
      </c>
      <c r="D37" s="49">
        <v>2527.1046014000003</v>
      </c>
      <c r="E37" s="23">
        <v>27</v>
      </c>
      <c r="F37" s="50">
        <v>1.0419098903098736</v>
      </c>
      <c r="G37" s="63">
        <v>61.816545000000005</v>
      </c>
      <c r="H37" s="6">
        <v>30</v>
      </c>
      <c r="I37" s="64">
        <v>0.64436340822080673</v>
      </c>
      <c r="J37" s="72">
        <f t="shared" ref="J37:J68" si="1">G37/D37*100</f>
        <v>2.446141127904006</v>
      </c>
      <c r="K37" s="74">
        <v>120</v>
      </c>
    </row>
    <row r="38" spans="1:11" ht="15">
      <c r="A38" s="41" t="s">
        <v>77</v>
      </c>
      <c r="B38" s="4">
        <v>141</v>
      </c>
      <c r="C38" s="42" t="s">
        <v>78</v>
      </c>
      <c r="D38" s="49">
        <v>1319.1297088000001</v>
      </c>
      <c r="E38" s="23">
        <v>36</v>
      </c>
      <c r="F38" s="50">
        <v>0.54386917321858652</v>
      </c>
      <c r="G38" s="63">
        <v>59.193497870000002</v>
      </c>
      <c r="H38" s="6">
        <v>31</v>
      </c>
      <c r="I38" s="64">
        <v>0.61702128503015274</v>
      </c>
      <c r="J38" s="72">
        <f t="shared" si="1"/>
        <v>4.4873144373230565</v>
      </c>
      <c r="K38" s="74">
        <v>45</v>
      </c>
    </row>
    <row r="39" spans="1:11" ht="15">
      <c r="A39" s="41" t="s">
        <v>57</v>
      </c>
      <c r="B39" s="4">
        <v>139</v>
      </c>
      <c r="C39" s="42" t="s">
        <v>58</v>
      </c>
      <c r="D39" s="49">
        <v>1134.4014797999998</v>
      </c>
      <c r="E39" s="23">
        <v>40</v>
      </c>
      <c r="F39" s="50">
        <v>0.46770684550650832</v>
      </c>
      <c r="G39" s="63">
        <v>55.897075360000002</v>
      </c>
      <c r="H39" s="6">
        <v>32</v>
      </c>
      <c r="I39" s="64">
        <v>0.5826600303938837</v>
      </c>
      <c r="J39" s="72">
        <f t="shared" si="1"/>
        <v>4.9274508501042247</v>
      </c>
      <c r="K39" s="74">
        <v>38</v>
      </c>
    </row>
    <row r="40" spans="1:11" ht="15">
      <c r="A40" s="41" t="s">
        <v>43</v>
      </c>
      <c r="B40" s="4">
        <v>29</v>
      </c>
      <c r="C40" s="42" t="s">
        <v>44</v>
      </c>
      <c r="D40" s="49">
        <v>243.86088000000001</v>
      </c>
      <c r="E40" s="23">
        <v>78</v>
      </c>
      <c r="F40" s="50">
        <v>0.10054236084684028</v>
      </c>
      <c r="G40" s="63">
        <v>53.079080050000002</v>
      </c>
      <c r="H40" s="6">
        <v>33</v>
      </c>
      <c r="I40" s="64">
        <v>0.55328580602883948</v>
      </c>
      <c r="J40" s="72">
        <f t="shared" si="1"/>
        <v>21.766131595194768</v>
      </c>
      <c r="K40" s="74">
        <v>1</v>
      </c>
    </row>
    <row r="41" spans="1:11" ht="15">
      <c r="A41" s="41" t="s">
        <v>53</v>
      </c>
      <c r="B41" s="4">
        <v>168</v>
      </c>
      <c r="C41" s="42" t="s">
        <v>54</v>
      </c>
      <c r="D41" s="49">
        <v>2897.5428000000002</v>
      </c>
      <c r="E41" s="23">
        <v>24</v>
      </c>
      <c r="F41" s="50">
        <v>1.1946393114252845</v>
      </c>
      <c r="G41" s="63">
        <v>49.16993875</v>
      </c>
      <c r="H41" s="6">
        <v>34</v>
      </c>
      <c r="I41" s="64">
        <v>0.51253769221424961</v>
      </c>
      <c r="J41" s="72">
        <f t="shared" si="1"/>
        <v>1.6969529751208505</v>
      </c>
      <c r="K41" s="74">
        <v>151</v>
      </c>
    </row>
    <row r="42" spans="1:11" ht="15">
      <c r="A42" s="41" t="s">
        <v>187</v>
      </c>
      <c r="B42" s="4">
        <v>88</v>
      </c>
      <c r="C42" s="42" t="s">
        <v>188</v>
      </c>
      <c r="D42" s="49">
        <v>606.5483737047</v>
      </c>
      <c r="E42" s="23">
        <v>55</v>
      </c>
      <c r="F42" s="50">
        <v>0.25007621337248548</v>
      </c>
      <c r="G42" s="63">
        <v>48.471657499999999</v>
      </c>
      <c r="H42" s="6">
        <v>35</v>
      </c>
      <c r="I42" s="64">
        <v>0.50525894691803996</v>
      </c>
      <c r="J42" s="72">
        <f t="shared" si="1"/>
        <v>7.9913918825538843</v>
      </c>
      <c r="K42" s="74">
        <v>14</v>
      </c>
    </row>
    <row r="43" spans="1:11" ht="15">
      <c r="A43" s="41" t="s">
        <v>69</v>
      </c>
      <c r="B43" s="4">
        <v>116</v>
      </c>
      <c r="C43" s="42" t="s">
        <v>70</v>
      </c>
      <c r="D43" s="49">
        <v>686.31998812046209</v>
      </c>
      <c r="E43" s="23">
        <v>49</v>
      </c>
      <c r="F43" s="50">
        <v>0.28296556586692634</v>
      </c>
      <c r="G43" s="63">
        <v>44.256943579999998</v>
      </c>
      <c r="H43" s="6">
        <v>36</v>
      </c>
      <c r="I43" s="64">
        <v>0.46132560470088957</v>
      </c>
      <c r="J43" s="72">
        <f t="shared" si="1"/>
        <v>6.448441593723782</v>
      </c>
      <c r="K43" s="74">
        <v>20</v>
      </c>
    </row>
    <row r="44" spans="1:11" ht="15">
      <c r="A44" s="41" t="s">
        <v>161</v>
      </c>
      <c r="B44" s="4">
        <v>34</v>
      </c>
      <c r="C44" s="42" t="s">
        <v>162</v>
      </c>
      <c r="D44" s="49">
        <v>853.08</v>
      </c>
      <c r="E44" s="23">
        <v>44</v>
      </c>
      <c r="F44" s="50">
        <v>0.35171970670827768</v>
      </c>
      <c r="G44" s="63">
        <v>41.796127499999997</v>
      </c>
      <c r="H44" s="6">
        <v>37</v>
      </c>
      <c r="I44" s="64">
        <v>0.43567454580859194</v>
      </c>
      <c r="J44" s="72">
        <f t="shared" si="1"/>
        <v>4.8994382121254745</v>
      </c>
      <c r="K44" s="74">
        <v>39</v>
      </c>
    </row>
    <row r="45" spans="1:11" ht="15">
      <c r="A45" s="41" t="s">
        <v>143</v>
      </c>
      <c r="B45" s="4">
        <v>82</v>
      </c>
      <c r="C45" s="42" t="s">
        <v>144</v>
      </c>
      <c r="D45" s="49">
        <v>1505.5416803999999</v>
      </c>
      <c r="E45" s="23">
        <v>34</v>
      </c>
      <c r="F45" s="50">
        <v>0.62072569778611097</v>
      </c>
      <c r="G45" s="63">
        <v>38.753701409999998</v>
      </c>
      <c r="H45" s="6">
        <v>38</v>
      </c>
      <c r="I45" s="64">
        <v>0.40396089949250774</v>
      </c>
      <c r="J45" s="72">
        <f t="shared" si="1"/>
        <v>2.574070310674077</v>
      </c>
      <c r="K45" s="74">
        <v>115</v>
      </c>
    </row>
    <row r="46" spans="1:11" ht="15">
      <c r="A46" s="41" t="s">
        <v>49</v>
      </c>
      <c r="B46" s="4">
        <v>165</v>
      </c>
      <c r="C46" s="42" t="s">
        <v>50</v>
      </c>
      <c r="D46" s="49">
        <v>3589.59695112288</v>
      </c>
      <c r="E46" s="23">
        <v>21</v>
      </c>
      <c r="F46" s="50">
        <v>1.4799690378978139</v>
      </c>
      <c r="G46" s="63">
        <v>36.435580000000002</v>
      </c>
      <c r="H46" s="6">
        <v>39</v>
      </c>
      <c r="I46" s="64">
        <v>0.37979726154708032</v>
      </c>
      <c r="J46" s="72">
        <f t="shared" si="1"/>
        <v>1.0150326205453903</v>
      </c>
      <c r="K46" s="74">
        <v>173</v>
      </c>
    </row>
    <row r="47" spans="1:11" ht="15">
      <c r="A47" s="41" t="s">
        <v>105</v>
      </c>
      <c r="B47" s="4">
        <v>67</v>
      </c>
      <c r="C47" s="42" t="s">
        <v>106</v>
      </c>
      <c r="D47" s="49">
        <v>894.69762040000001</v>
      </c>
      <c r="E47" s="23">
        <v>43</v>
      </c>
      <c r="F47" s="50">
        <v>0.36887839902433761</v>
      </c>
      <c r="G47" s="63">
        <v>35.46949815</v>
      </c>
      <c r="H47" s="6">
        <v>40</v>
      </c>
      <c r="I47" s="64">
        <v>0.36972701589543056</v>
      </c>
      <c r="J47" s="72">
        <f t="shared" si="1"/>
        <v>3.9644118125789078</v>
      </c>
      <c r="K47" s="74">
        <v>60</v>
      </c>
    </row>
    <row r="48" spans="1:11" ht="15">
      <c r="A48" s="41" t="s">
        <v>153</v>
      </c>
      <c r="B48" s="4">
        <v>129</v>
      </c>
      <c r="C48" s="42" t="s">
        <v>154</v>
      </c>
      <c r="D48" s="49">
        <v>954.70457659597002</v>
      </c>
      <c r="E48" s="23">
        <v>41</v>
      </c>
      <c r="F48" s="50">
        <v>0.39361890288529217</v>
      </c>
      <c r="G48" s="63">
        <v>35.026588750000002</v>
      </c>
      <c r="H48" s="6">
        <v>41</v>
      </c>
      <c r="I48" s="64">
        <v>0.36511021612900829</v>
      </c>
      <c r="J48" s="72">
        <f t="shared" si="1"/>
        <v>3.6688405616414279</v>
      </c>
      <c r="K48" s="74">
        <v>75</v>
      </c>
    </row>
    <row r="49" spans="1:11" ht="15">
      <c r="A49" s="41" t="s">
        <v>61</v>
      </c>
      <c r="B49" s="4">
        <v>105</v>
      </c>
      <c r="C49" s="42" t="s">
        <v>62</v>
      </c>
      <c r="D49" s="49">
        <v>2657.4954400751299</v>
      </c>
      <c r="E49" s="23">
        <v>26</v>
      </c>
      <c r="F49" s="50">
        <v>1.095669241761394</v>
      </c>
      <c r="G49" s="63">
        <v>34.273808750000001</v>
      </c>
      <c r="H49" s="6">
        <v>42</v>
      </c>
      <c r="I49" s="64">
        <v>0.35726338666870022</v>
      </c>
      <c r="J49" s="72">
        <f t="shared" si="1"/>
        <v>1.2897033888807368</v>
      </c>
      <c r="K49" s="74">
        <v>160</v>
      </c>
    </row>
    <row r="50" spans="1:11" ht="15">
      <c r="A50" s="41" t="s">
        <v>99</v>
      </c>
      <c r="B50" s="4">
        <v>154</v>
      </c>
      <c r="C50" s="42" t="s">
        <v>100</v>
      </c>
      <c r="D50" s="49">
        <v>4234.47906838974</v>
      </c>
      <c r="E50" s="23">
        <v>17</v>
      </c>
      <c r="F50" s="50">
        <v>1.7458500210957708</v>
      </c>
      <c r="G50" s="63">
        <v>33.92703625</v>
      </c>
      <c r="H50" s="6">
        <v>43</v>
      </c>
      <c r="I50" s="64">
        <v>0.35364869888604838</v>
      </c>
      <c r="J50" s="72">
        <f t="shared" si="1"/>
        <v>0.80120920902087611</v>
      </c>
      <c r="K50" s="74">
        <v>179</v>
      </c>
    </row>
    <row r="51" spans="1:11" ht="15">
      <c r="A51" s="41" t="s">
        <v>228</v>
      </c>
      <c r="B51" s="4">
        <v>81</v>
      </c>
      <c r="C51" s="42" t="s">
        <v>229</v>
      </c>
      <c r="D51" s="49">
        <v>658.2639999999999</v>
      </c>
      <c r="E51" s="23">
        <v>52</v>
      </c>
      <c r="F51" s="50">
        <v>0.2713982522349811</v>
      </c>
      <c r="G51" s="63">
        <v>33.622754049999998</v>
      </c>
      <c r="H51" s="6">
        <v>44</v>
      </c>
      <c r="I51" s="64">
        <v>0.35047692156570592</v>
      </c>
      <c r="J51" s="72">
        <f t="shared" si="1"/>
        <v>5.1077917142666172</v>
      </c>
      <c r="K51" s="74">
        <v>34</v>
      </c>
    </row>
    <row r="52" spans="1:11" ht="15">
      <c r="A52" s="41" t="s">
        <v>73</v>
      </c>
      <c r="B52" s="4">
        <v>50</v>
      </c>
      <c r="C52" s="42" t="s">
        <v>74</v>
      </c>
      <c r="D52" s="49">
        <v>831.88944782780698</v>
      </c>
      <c r="E52" s="23">
        <v>45</v>
      </c>
      <c r="F52" s="50">
        <v>0.34298297065188177</v>
      </c>
      <c r="G52" s="63">
        <v>33.341727499999998</v>
      </c>
      <c r="H52" s="6">
        <v>45</v>
      </c>
      <c r="I52" s="64">
        <v>0.3475475565298804</v>
      </c>
      <c r="J52" s="72">
        <f t="shared" si="1"/>
        <v>4.0079517280884431</v>
      </c>
      <c r="K52" s="74">
        <v>57</v>
      </c>
    </row>
    <row r="53" spans="1:11" ht="15">
      <c r="A53" s="41" t="s">
        <v>87</v>
      </c>
      <c r="B53" s="4">
        <v>76</v>
      </c>
      <c r="C53" s="42" t="s">
        <v>88</v>
      </c>
      <c r="D53" s="49">
        <v>1558.7932071</v>
      </c>
      <c r="E53" s="23">
        <v>33</v>
      </c>
      <c r="F53" s="50">
        <v>0.64268097906417632</v>
      </c>
      <c r="G53" s="63">
        <v>33.097113829999998</v>
      </c>
      <c r="H53" s="6">
        <v>46</v>
      </c>
      <c r="I53" s="64">
        <v>0.34499775213530287</v>
      </c>
      <c r="J53" s="72">
        <f t="shared" si="1"/>
        <v>2.1232523774961991</v>
      </c>
      <c r="K53" s="74">
        <v>137</v>
      </c>
    </row>
    <row r="54" spans="1:11" ht="15">
      <c r="A54" s="41" t="s">
        <v>127</v>
      </c>
      <c r="B54" s="4">
        <v>158</v>
      </c>
      <c r="C54" s="42" t="s">
        <v>128</v>
      </c>
      <c r="D54" s="49">
        <v>1307.47037</v>
      </c>
      <c r="E54" s="23">
        <v>37</v>
      </c>
      <c r="F54" s="50">
        <v>0.53906209859117937</v>
      </c>
      <c r="G54" s="63">
        <v>32.114316250000002</v>
      </c>
      <c r="H54" s="6">
        <v>47</v>
      </c>
      <c r="I54" s="64">
        <v>0.33475326502849423</v>
      </c>
      <c r="J54" s="72">
        <f t="shared" si="1"/>
        <v>2.4562175164244833</v>
      </c>
      <c r="K54" s="74">
        <v>119</v>
      </c>
    </row>
    <row r="55" spans="1:11" ht="15">
      <c r="A55" s="41" t="s">
        <v>89</v>
      </c>
      <c r="B55" s="4">
        <v>155</v>
      </c>
      <c r="C55" s="42" t="s">
        <v>90</v>
      </c>
      <c r="D55" s="49">
        <v>1135.9889198000001</v>
      </c>
      <c r="E55" s="23">
        <v>39</v>
      </c>
      <c r="F55" s="50">
        <v>0.46836133738442953</v>
      </c>
      <c r="G55" s="63">
        <v>29.049203089999999</v>
      </c>
      <c r="H55" s="6">
        <v>48</v>
      </c>
      <c r="I55" s="64">
        <v>0.30280313319307622</v>
      </c>
      <c r="J55" s="72">
        <f t="shared" si="1"/>
        <v>2.5571731012230599</v>
      </c>
      <c r="K55" s="74">
        <v>117</v>
      </c>
    </row>
    <row r="56" spans="1:11" ht="15">
      <c r="A56" s="41" t="s">
        <v>123</v>
      </c>
      <c r="B56" s="4">
        <v>83</v>
      </c>
      <c r="C56" s="42" t="s">
        <v>124</v>
      </c>
      <c r="D56" s="49">
        <v>912.83824210000012</v>
      </c>
      <c r="E56" s="23">
        <v>42</v>
      </c>
      <c r="F56" s="50">
        <v>0.37635766725689479</v>
      </c>
      <c r="G56" s="63">
        <v>29.011025629999999</v>
      </c>
      <c r="H56" s="6">
        <v>49</v>
      </c>
      <c r="I56" s="64">
        <v>0.30240517891978558</v>
      </c>
      <c r="J56" s="72">
        <f t="shared" si="1"/>
        <v>3.1781124291265046</v>
      </c>
      <c r="K56" s="74">
        <v>87</v>
      </c>
    </row>
    <row r="57" spans="1:11" ht="15">
      <c r="A57" s="41" t="s">
        <v>111</v>
      </c>
      <c r="B57" s="4">
        <v>41</v>
      </c>
      <c r="C57" s="42" t="s">
        <v>112</v>
      </c>
      <c r="D57" s="49">
        <v>432.65261279999999</v>
      </c>
      <c r="E57" s="23">
        <v>63</v>
      </c>
      <c r="F57" s="50">
        <v>0.17838004651449574</v>
      </c>
      <c r="G57" s="63">
        <v>25.066359210000002</v>
      </c>
      <c r="H57" s="6">
        <v>50</v>
      </c>
      <c r="I57" s="64">
        <v>0.2612867582981645</v>
      </c>
      <c r="J57" s="72">
        <f t="shared" si="1"/>
        <v>5.7936456335668298</v>
      </c>
      <c r="K57" s="74">
        <v>24</v>
      </c>
    </row>
    <row r="58" spans="1:11" ht="15">
      <c r="A58" s="41" t="s">
        <v>65</v>
      </c>
      <c r="B58" s="4">
        <v>160</v>
      </c>
      <c r="C58" s="42" t="s">
        <v>66</v>
      </c>
      <c r="D58" s="49">
        <v>168.11199999999999</v>
      </c>
      <c r="E58" s="23">
        <v>88</v>
      </c>
      <c r="F58" s="50">
        <v>6.9311557338282426E-2</v>
      </c>
      <c r="G58" s="63">
        <v>24.500738850000001</v>
      </c>
      <c r="H58" s="6">
        <v>51</v>
      </c>
      <c r="I58" s="64">
        <v>0.25539084381558252</v>
      </c>
      <c r="J58" s="72">
        <f t="shared" si="1"/>
        <v>14.574057086942041</v>
      </c>
      <c r="K58" s="74">
        <v>3</v>
      </c>
    </row>
    <row r="59" spans="1:11" ht="15">
      <c r="A59" s="41" t="s">
        <v>85</v>
      </c>
      <c r="B59" s="4">
        <v>173</v>
      </c>
      <c r="C59" s="42" t="s">
        <v>86</v>
      </c>
      <c r="D59" s="49">
        <v>254.845872976479</v>
      </c>
      <c r="E59" s="23">
        <v>77</v>
      </c>
      <c r="F59" s="50">
        <v>0.10507140678377429</v>
      </c>
      <c r="G59" s="63">
        <v>23.140780309999997</v>
      </c>
      <c r="H59" s="6">
        <v>52</v>
      </c>
      <c r="I59" s="64">
        <v>0.24121490564444412</v>
      </c>
      <c r="J59" s="72">
        <f t="shared" si="1"/>
        <v>9.0803041225375374</v>
      </c>
      <c r="K59" s="74">
        <v>12</v>
      </c>
    </row>
    <row r="60" spans="1:11" ht="15">
      <c r="A60" s="41" t="s">
        <v>81</v>
      </c>
      <c r="B60" s="4">
        <v>74</v>
      </c>
      <c r="C60" s="42" t="s">
        <v>82</v>
      </c>
      <c r="D60" s="49">
        <v>174.22799999999998</v>
      </c>
      <c r="E60" s="23">
        <v>86</v>
      </c>
      <c r="F60" s="50">
        <v>7.1833147020642613E-2</v>
      </c>
      <c r="G60" s="63">
        <v>22.804141379999997</v>
      </c>
      <c r="H60" s="6">
        <v>53</v>
      </c>
      <c r="I60" s="64">
        <v>0.23770584818620855</v>
      </c>
      <c r="J60" s="72">
        <f t="shared" si="1"/>
        <v>13.088677698188581</v>
      </c>
      <c r="K60" s="74">
        <v>6</v>
      </c>
    </row>
    <row r="61" spans="1:11" ht="15">
      <c r="A61" s="41" t="s">
        <v>137</v>
      </c>
      <c r="B61" s="4">
        <v>59</v>
      </c>
      <c r="C61" s="42" t="s">
        <v>138</v>
      </c>
      <c r="D61" s="49">
        <v>829.61197089999996</v>
      </c>
      <c r="E61" s="23">
        <v>46</v>
      </c>
      <c r="F61" s="50">
        <v>0.34204398073641884</v>
      </c>
      <c r="G61" s="63">
        <v>22.752547870000001</v>
      </c>
      <c r="H61" s="6">
        <v>54</v>
      </c>
      <c r="I61" s="64">
        <v>0.23716804766782512</v>
      </c>
      <c r="J61" s="72">
        <f t="shared" si="1"/>
        <v>2.7425529847787784</v>
      </c>
      <c r="K61" s="74">
        <v>108</v>
      </c>
    </row>
    <row r="62" spans="1:11" ht="15">
      <c r="A62" s="41" t="s">
        <v>173</v>
      </c>
      <c r="B62" s="4">
        <v>176</v>
      </c>
      <c r="C62" s="42" t="s">
        <v>174</v>
      </c>
      <c r="D62" s="49">
        <v>635.27</v>
      </c>
      <c r="E62" s="23">
        <v>53</v>
      </c>
      <c r="F62" s="50">
        <v>0.26191796558419789</v>
      </c>
      <c r="G62" s="63">
        <v>22.45525125</v>
      </c>
      <c r="H62" s="6">
        <v>55</v>
      </c>
      <c r="I62" s="64">
        <v>0.23406908664831608</v>
      </c>
      <c r="J62" s="72">
        <f t="shared" si="1"/>
        <v>3.534757071796244</v>
      </c>
      <c r="K62" s="74">
        <v>79</v>
      </c>
    </row>
    <row r="63" spans="1:11" ht="15">
      <c r="A63" s="41" t="s">
        <v>121</v>
      </c>
      <c r="B63" s="4">
        <v>137</v>
      </c>
      <c r="C63" s="42" t="s">
        <v>122</v>
      </c>
      <c r="D63" s="49">
        <v>1338.05913197</v>
      </c>
      <c r="E63" s="23">
        <v>35</v>
      </c>
      <c r="F63" s="50">
        <v>0.55167365951003544</v>
      </c>
      <c r="G63" s="63">
        <v>22.1993875</v>
      </c>
      <c r="H63" s="6">
        <v>56</v>
      </c>
      <c r="I63" s="64">
        <v>0.23140201365046162</v>
      </c>
      <c r="J63" s="72">
        <f t="shared" si="1"/>
        <v>1.6590737262348225</v>
      </c>
      <c r="K63" s="74">
        <v>152</v>
      </c>
    </row>
    <row r="64" spans="1:11" ht="15">
      <c r="A64" s="41" t="s">
        <v>222</v>
      </c>
      <c r="B64" s="4">
        <v>3</v>
      </c>
      <c r="C64" s="42" t="s">
        <v>223</v>
      </c>
      <c r="D64" s="49">
        <v>437.289459145801</v>
      </c>
      <c r="E64" s="23">
        <v>62</v>
      </c>
      <c r="F64" s="50">
        <v>0.18029179012212512</v>
      </c>
      <c r="G64" s="63">
        <v>21.645807350000002</v>
      </c>
      <c r="H64" s="6">
        <v>57</v>
      </c>
      <c r="I64" s="64">
        <v>0.22563160392961124</v>
      </c>
      <c r="J64" s="72">
        <f t="shared" si="1"/>
        <v>4.9499952256527768</v>
      </c>
      <c r="K64" s="74">
        <v>37</v>
      </c>
    </row>
    <row r="65" spans="1:11" ht="15">
      <c r="A65" s="41" t="s">
        <v>129</v>
      </c>
      <c r="B65" s="4">
        <v>36</v>
      </c>
      <c r="C65" s="42" t="s">
        <v>130</v>
      </c>
      <c r="D65" s="49">
        <v>627.96636362779998</v>
      </c>
      <c r="E65" s="23">
        <v>54</v>
      </c>
      <c r="F65" s="50">
        <v>0.25890672063327408</v>
      </c>
      <c r="G65" s="63">
        <v>21.632316249999999</v>
      </c>
      <c r="H65" s="6">
        <v>58</v>
      </c>
      <c r="I65" s="64">
        <v>0.22549097537819915</v>
      </c>
      <c r="J65" s="72">
        <f t="shared" si="1"/>
        <v>3.4448208539433209</v>
      </c>
      <c r="K65" s="74">
        <v>80</v>
      </c>
    </row>
    <row r="66" spans="1:11" ht="15">
      <c r="A66" s="41" t="s">
        <v>95</v>
      </c>
      <c r="B66" s="4">
        <v>25</v>
      </c>
      <c r="C66" s="42" t="s">
        <v>96</v>
      </c>
      <c r="D66" s="49">
        <v>535.28527659999997</v>
      </c>
      <c r="E66" s="23">
        <v>56</v>
      </c>
      <c r="F66" s="50">
        <v>0.22069487092771051</v>
      </c>
      <c r="G66" s="63">
        <v>20.797092990000003</v>
      </c>
      <c r="H66" s="6">
        <v>59</v>
      </c>
      <c r="I66" s="64">
        <v>0.21678477372233354</v>
      </c>
      <c r="J66" s="72">
        <f t="shared" si="1"/>
        <v>3.8852353873990344</v>
      </c>
      <c r="K66" s="74">
        <v>66</v>
      </c>
    </row>
    <row r="67" spans="1:11" ht="15">
      <c r="A67" s="41" t="s">
        <v>109</v>
      </c>
      <c r="B67" s="4">
        <v>136</v>
      </c>
      <c r="C67" s="42" t="s">
        <v>110</v>
      </c>
      <c r="D67" s="49">
        <v>523.28933744216999</v>
      </c>
      <c r="E67" s="23">
        <v>57</v>
      </c>
      <c r="F67" s="50">
        <v>0.21574901801557764</v>
      </c>
      <c r="G67" s="63">
        <v>20.475382500000002</v>
      </c>
      <c r="H67" s="6">
        <v>60</v>
      </c>
      <c r="I67" s="64">
        <v>0.21343132736267714</v>
      </c>
      <c r="J67" s="72">
        <f t="shared" si="1"/>
        <v>3.9128224167691523</v>
      </c>
      <c r="K67" s="74">
        <v>64</v>
      </c>
    </row>
    <row r="68" spans="1:11" ht="15">
      <c r="A68" s="41" t="s">
        <v>67</v>
      </c>
      <c r="B68" s="4">
        <v>118</v>
      </c>
      <c r="C68" s="42" t="s">
        <v>68</v>
      </c>
      <c r="D68" s="49">
        <v>164.405</v>
      </c>
      <c r="E68" s="23">
        <v>89</v>
      </c>
      <c r="F68" s="50">
        <v>6.7783183735844701E-2</v>
      </c>
      <c r="G68" s="63">
        <v>19.81011668</v>
      </c>
      <c r="H68" s="6">
        <v>61</v>
      </c>
      <c r="I68" s="64">
        <v>0.20649672836255492</v>
      </c>
      <c r="J68" s="72">
        <f t="shared" si="1"/>
        <v>12.049582847237005</v>
      </c>
      <c r="K68" s="74">
        <v>8</v>
      </c>
    </row>
    <row r="69" spans="1:11" ht="15">
      <c r="A69" s="41" t="s">
        <v>175</v>
      </c>
      <c r="B69" s="4">
        <v>124</v>
      </c>
      <c r="C69" s="42" t="s">
        <v>176</v>
      </c>
      <c r="D69" s="49">
        <v>499.571318063457</v>
      </c>
      <c r="E69" s="23">
        <v>59</v>
      </c>
      <c r="F69" s="50">
        <v>0.20597022256898159</v>
      </c>
      <c r="G69" s="63">
        <v>19.808161250000001</v>
      </c>
      <c r="H69" s="6">
        <v>62</v>
      </c>
      <c r="I69" s="64">
        <v>0.20647634534795364</v>
      </c>
      <c r="J69" s="72">
        <f t="shared" ref="J69:J100" si="2">G69/D69*100</f>
        <v>3.9650317249566176</v>
      </c>
      <c r="K69" s="74">
        <v>59</v>
      </c>
    </row>
    <row r="70" spans="1:11" ht="15">
      <c r="A70" s="41" t="s">
        <v>113</v>
      </c>
      <c r="B70" s="4">
        <v>133</v>
      </c>
      <c r="C70" s="42" t="s">
        <v>114</v>
      </c>
      <c r="D70" s="49">
        <v>342.84540999999996</v>
      </c>
      <c r="E70" s="23">
        <v>69</v>
      </c>
      <c r="F70" s="50">
        <v>0.14135308183462184</v>
      </c>
      <c r="G70" s="63">
        <v>19.623218290000001</v>
      </c>
      <c r="H70" s="6">
        <v>63</v>
      </c>
      <c r="I70" s="64">
        <v>0.20454853660302869</v>
      </c>
      <c r="J70" s="72">
        <f t="shared" si="2"/>
        <v>5.7236345354601665</v>
      </c>
      <c r="K70" s="74">
        <v>27</v>
      </c>
    </row>
    <row r="71" spans="1:11" ht="15">
      <c r="A71" s="41" t="s">
        <v>209</v>
      </c>
      <c r="B71" s="4">
        <v>92</v>
      </c>
      <c r="C71" s="42" t="s">
        <v>248</v>
      </c>
      <c r="D71" s="49">
        <v>374.90244900150202</v>
      </c>
      <c r="E71" s="23">
        <v>66</v>
      </c>
      <c r="F71" s="50">
        <v>0.15457000446268029</v>
      </c>
      <c r="G71" s="63">
        <v>18.868072189999999</v>
      </c>
      <c r="H71" s="6">
        <v>64</v>
      </c>
      <c r="I71" s="64">
        <v>0.19667704338546615</v>
      </c>
      <c r="J71" s="72">
        <f t="shared" si="2"/>
        <v>5.0327951285067245</v>
      </c>
      <c r="K71" s="74">
        <v>35</v>
      </c>
    </row>
    <row r="72" spans="1:11" ht="15">
      <c r="A72" s="41" t="s">
        <v>107</v>
      </c>
      <c r="B72" s="4">
        <v>156</v>
      </c>
      <c r="C72" s="42" t="s">
        <v>108</v>
      </c>
      <c r="D72" s="49">
        <v>715.63408219999997</v>
      </c>
      <c r="E72" s="23">
        <v>48</v>
      </c>
      <c r="F72" s="50">
        <v>0.29505158895042838</v>
      </c>
      <c r="G72" s="63">
        <v>16.953096909999999</v>
      </c>
      <c r="H72" s="6">
        <v>65</v>
      </c>
      <c r="I72" s="64">
        <v>0.17671572076416153</v>
      </c>
      <c r="J72" s="72">
        <f t="shared" si="2"/>
        <v>2.3689616427829772</v>
      </c>
      <c r="K72" s="74">
        <v>124</v>
      </c>
    </row>
    <row r="73" spans="1:11" ht="15">
      <c r="A73" s="41" t="s">
        <v>97</v>
      </c>
      <c r="B73" s="4">
        <v>87</v>
      </c>
      <c r="C73" s="42" t="s">
        <v>98</v>
      </c>
      <c r="D73" s="49">
        <v>257.17070281690104</v>
      </c>
      <c r="E73" s="23">
        <v>75</v>
      </c>
      <c r="F73" s="50">
        <v>0.10602992001772643</v>
      </c>
      <c r="G73" s="63">
        <v>15.787577499999998</v>
      </c>
      <c r="H73" s="6">
        <v>66</v>
      </c>
      <c r="I73" s="64">
        <v>0.16456657753114676</v>
      </c>
      <c r="J73" s="72">
        <f t="shared" si="2"/>
        <v>6.1389486932500041</v>
      </c>
      <c r="K73" s="74">
        <v>21</v>
      </c>
    </row>
    <row r="74" spans="1:11" ht="15">
      <c r="A74" s="41" t="s">
        <v>207</v>
      </c>
      <c r="B74" s="4">
        <v>6</v>
      </c>
      <c r="C74" s="42" t="s">
        <v>208</v>
      </c>
      <c r="D74" s="49">
        <v>737.13616769470002</v>
      </c>
      <c r="E74" s="23">
        <v>47</v>
      </c>
      <c r="F74" s="50">
        <v>0.30391676830501674</v>
      </c>
      <c r="G74" s="63">
        <v>15.66591219</v>
      </c>
      <c r="H74" s="6">
        <v>67</v>
      </c>
      <c r="I74" s="64">
        <v>0.16329836246325774</v>
      </c>
      <c r="J74" s="72">
        <f t="shared" si="2"/>
        <v>2.1252399321272155</v>
      </c>
      <c r="K74" s="74">
        <v>134</v>
      </c>
    </row>
    <row r="75" spans="1:11" ht="15">
      <c r="A75" s="41" t="s">
        <v>101</v>
      </c>
      <c r="B75" s="4">
        <v>125</v>
      </c>
      <c r="C75" s="42" t="s">
        <v>102</v>
      </c>
      <c r="D75" s="49">
        <v>109.16351</v>
      </c>
      <c r="E75" s="23">
        <v>110</v>
      </c>
      <c r="F75" s="50">
        <v>4.5007452666158083E-2</v>
      </c>
      <c r="G75" s="63">
        <v>15.482418750000001</v>
      </c>
      <c r="H75" s="6">
        <v>68</v>
      </c>
      <c r="I75" s="64">
        <v>0.16138566322740494</v>
      </c>
      <c r="J75" s="72">
        <f t="shared" si="2"/>
        <v>14.18277843026484</v>
      </c>
      <c r="K75" s="74">
        <v>4</v>
      </c>
    </row>
    <row r="76" spans="1:11" ht="15">
      <c r="A76" s="41" t="s">
        <v>103</v>
      </c>
      <c r="B76" s="4">
        <v>100</v>
      </c>
      <c r="C76" s="42" t="s">
        <v>104</v>
      </c>
      <c r="D76" s="49">
        <v>484.35961710000004</v>
      </c>
      <c r="E76" s="23">
        <v>61</v>
      </c>
      <c r="F76" s="50">
        <v>0.19969853058065559</v>
      </c>
      <c r="G76" s="63">
        <v>15.283440179999999</v>
      </c>
      <c r="H76" s="6">
        <v>69</v>
      </c>
      <c r="I76" s="64">
        <v>0.15931155006679232</v>
      </c>
      <c r="J76" s="72">
        <f t="shared" si="2"/>
        <v>3.1553910855546423</v>
      </c>
      <c r="K76" s="74">
        <v>91</v>
      </c>
    </row>
    <row r="77" spans="1:11" ht="15">
      <c r="A77" s="41" t="s">
        <v>117</v>
      </c>
      <c r="B77" s="4">
        <v>151</v>
      </c>
      <c r="C77" s="42" t="s">
        <v>118</v>
      </c>
      <c r="D77" s="49">
        <v>398.37657054000005</v>
      </c>
      <c r="E77" s="23">
        <v>65</v>
      </c>
      <c r="F77" s="50">
        <v>0.16424824230995724</v>
      </c>
      <c r="G77" s="63">
        <v>15.26186251</v>
      </c>
      <c r="H77" s="6">
        <v>70</v>
      </c>
      <c r="I77" s="64">
        <v>0.15908662871308896</v>
      </c>
      <c r="J77" s="72">
        <f t="shared" si="2"/>
        <v>3.8310140802990804</v>
      </c>
      <c r="K77" s="74">
        <v>68</v>
      </c>
    </row>
    <row r="78" spans="1:11" ht="15">
      <c r="A78" s="41" t="s">
        <v>115</v>
      </c>
      <c r="B78" s="4">
        <v>15</v>
      </c>
      <c r="C78" s="42" t="s">
        <v>116</v>
      </c>
      <c r="D78" s="49">
        <v>432.56300000000005</v>
      </c>
      <c r="E78" s="23">
        <v>64</v>
      </c>
      <c r="F78" s="50">
        <v>0.1783430997009105</v>
      </c>
      <c r="G78" s="63">
        <v>14.216466320000002</v>
      </c>
      <c r="H78" s="6">
        <v>71</v>
      </c>
      <c r="I78" s="64">
        <v>0.14818962610756573</v>
      </c>
      <c r="J78" s="72">
        <f t="shared" si="2"/>
        <v>3.2865654991296065</v>
      </c>
      <c r="K78" s="74">
        <v>83</v>
      </c>
    </row>
    <row r="79" spans="1:11" ht="15">
      <c r="A79" s="41" t="s">
        <v>145</v>
      </c>
      <c r="B79" s="4">
        <v>80</v>
      </c>
      <c r="C79" s="42" t="s">
        <v>146</v>
      </c>
      <c r="D79" s="49">
        <v>660.57772865654408</v>
      </c>
      <c r="E79" s="23">
        <v>51</v>
      </c>
      <c r="F79" s="50">
        <v>0.27235218851819282</v>
      </c>
      <c r="G79" s="63">
        <v>13.333454680000001</v>
      </c>
      <c r="H79" s="6">
        <v>72</v>
      </c>
      <c r="I79" s="64">
        <v>0.13898528785396314</v>
      </c>
      <c r="J79" s="72">
        <f t="shared" si="2"/>
        <v>2.0184535599038487</v>
      </c>
      <c r="K79" s="74">
        <v>140</v>
      </c>
    </row>
    <row r="80" spans="1:11" ht="15">
      <c r="A80" s="41" t="s">
        <v>93</v>
      </c>
      <c r="B80" s="4">
        <v>70</v>
      </c>
      <c r="C80" s="42" t="s">
        <v>94</v>
      </c>
      <c r="D80" s="49">
        <v>303.17941977999999</v>
      </c>
      <c r="E80" s="23">
        <v>72</v>
      </c>
      <c r="F80" s="50">
        <v>0.12499903479744852</v>
      </c>
      <c r="G80" s="63">
        <v>13.09528281</v>
      </c>
      <c r="H80" s="6">
        <v>73</v>
      </c>
      <c r="I80" s="64">
        <v>0.13650263150531858</v>
      </c>
      <c r="J80" s="72">
        <f t="shared" si="2"/>
        <v>4.3193178545900306</v>
      </c>
      <c r="K80" s="74">
        <v>46</v>
      </c>
    </row>
    <row r="81" spans="1:11" ht="15">
      <c r="A81" s="41" t="s">
        <v>193</v>
      </c>
      <c r="B81" s="4">
        <v>102</v>
      </c>
      <c r="C81" s="42" t="s">
        <v>194</v>
      </c>
      <c r="D81" s="49">
        <v>175.41638999999998</v>
      </c>
      <c r="E81" s="23">
        <v>85</v>
      </c>
      <c r="F81" s="50">
        <v>7.2323113005374459E-2</v>
      </c>
      <c r="G81" s="63">
        <v>12.41077945</v>
      </c>
      <c r="H81" s="6">
        <v>74</v>
      </c>
      <c r="I81" s="64">
        <v>0.12936750420261678</v>
      </c>
      <c r="J81" s="72">
        <f t="shared" si="2"/>
        <v>7.0750398238157803</v>
      </c>
      <c r="K81" s="74">
        <v>19</v>
      </c>
    </row>
    <row r="82" spans="1:11" ht="15">
      <c r="A82" s="41" t="s">
        <v>91</v>
      </c>
      <c r="B82" s="4">
        <v>51</v>
      </c>
      <c r="C82" s="42" t="s">
        <v>92</v>
      </c>
      <c r="D82" s="49">
        <v>156.48339999999999</v>
      </c>
      <c r="E82" s="23">
        <v>92</v>
      </c>
      <c r="F82" s="50">
        <v>6.4517156131563391E-2</v>
      </c>
      <c r="G82" s="63">
        <v>11.79935313</v>
      </c>
      <c r="H82" s="6">
        <v>75</v>
      </c>
      <c r="I82" s="64">
        <v>0.12299411747530768</v>
      </c>
      <c r="J82" s="72">
        <f t="shared" si="2"/>
        <v>7.540322570956409</v>
      </c>
      <c r="K82" s="74">
        <v>15</v>
      </c>
    </row>
    <row r="83" spans="1:11" ht="15">
      <c r="A83" s="41" t="s">
        <v>29</v>
      </c>
      <c r="B83" s="4">
        <v>131</v>
      </c>
      <c r="C83" s="42" t="s">
        <v>30</v>
      </c>
      <c r="D83" s="49">
        <v>503.24</v>
      </c>
      <c r="E83" s="23">
        <v>58</v>
      </c>
      <c r="F83" s="50">
        <v>0.20748279786640603</v>
      </c>
      <c r="G83" s="63">
        <v>11.55620961</v>
      </c>
      <c r="H83" s="6">
        <v>76</v>
      </c>
      <c r="I83" s="64">
        <v>0.1204596376328318</v>
      </c>
      <c r="J83" s="72">
        <f t="shared" si="2"/>
        <v>2.2963614994833481</v>
      </c>
      <c r="K83" s="74">
        <v>128</v>
      </c>
    </row>
    <row r="84" spans="1:11" ht="15">
      <c r="A84" s="41" t="s">
        <v>119</v>
      </c>
      <c r="B84" s="4">
        <v>48</v>
      </c>
      <c r="C84" s="42" t="s">
        <v>120</v>
      </c>
      <c r="D84" s="49">
        <v>288.23099999999999</v>
      </c>
      <c r="E84" s="23">
        <v>73</v>
      </c>
      <c r="F84" s="50">
        <v>0.11883589204322406</v>
      </c>
      <c r="G84" s="63">
        <v>11.295746210000001</v>
      </c>
      <c r="H84" s="6">
        <v>77</v>
      </c>
      <c r="I84" s="64">
        <v>0.1177446187953866</v>
      </c>
      <c r="J84" s="72">
        <f t="shared" si="2"/>
        <v>3.9189907435355673</v>
      </c>
      <c r="K84" s="74">
        <v>62</v>
      </c>
    </row>
    <row r="85" spans="1:11" ht="15">
      <c r="A85" s="41" t="s">
        <v>218</v>
      </c>
      <c r="B85" s="4">
        <v>140</v>
      </c>
      <c r="C85" s="42" t="s">
        <v>219</v>
      </c>
      <c r="D85" s="49">
        <v>311.86768990164501</v>
      </c>
      <c r="E85" s="23">
        <v>70</v>
      </c>
      <c r="F85" s="50">
        <v>0.12858115584000876</v>
      </c>
      <c r="G85" s="63">
        <v>10.524900939999998</v>
      </c>
      <c r="H85" s="6">
        <v>78</v>
      </c>
      <c r="I85" s="64">
        <v>0.10970948054254361</v>
      </c>
      <c r="J85" s="72">
        <f t="shared" si="2"/>
        <v>3.3747968387873972</v>
      </c>
      <c r="K85" s="74">
        <v>82</v>
      </c>
    </row>
    <row r="86" spans="1:11" ht="15">
      <c r="A86" s="41" t="s">
        <v>195</v>
      </c>
      <c r="B86" s="4">
        <v>93</v>
      </c>
      <c r="C86" s="42" t="s">
        <v>247</v>
      </c>
      <c r="D86" s="49">
        <v>123.52</v>
      </c>
      <c r="E86" s="23">
        <v>100</v>
      </c>
      <c r="F86" s="50">
        <v>5.0926546364475148E-2</v>
      </c>
      <c r="G86" s="63">
        <v>9.2888396899999996</v>
      </c>
      <c r="H86" s="6">
        <v>79</v>
      </c>
      <c r="I86" s="64">
        <v>9.6825023156261833E-2</v>
      </c>
      <c r="J86" s="72">
        <f t="shared" si="2"/>
        <v>7.5201098526554402</v>
      </c>
      <c r="K86" s="74">
        <v>16</v>
      </c>
    </row>
    <row r="87" spans="1:11" ht="15">
      <c r="A87" s="41" t="s">
        <v>155</v>
      </c>
      <c r="B87" s="4">
        <v>21</v>
      </c>
      <c r="C87" s="42" t="s">
        <v>156</v>
      </c>
      <c r="D87" s="49">
        <v>153.55393037340801</v>
      </c>
      <c r="E87" s="23">
        <v>95</v>
      </c>
      <c r="F87" s="50">
        <v>6.330935358329623E-2</v>
      </c>
      <c r="G87" s="63">
        <v>9.0195215700000002</v>
      </c>
      <c r="H87" s="6">
        <v>80</v>
      </c>
      <c r="I87" s="64">
        <v>9.4017704473232558E-2</v>
      </c>
      <c r="J87" s="72">
        <f t="shared" si="2"/>
        <v>5.8738461126111119</v>
      </c>
      <c r="K87" s="74">
        <v>23</v>
      </c>
    </row>
    <row r="88" spans="1:11" ht="15">
      <c r="A88" s="41" t="s">
        <v>169</v>
      </c>
      <c r="B88" s="4">
        <v>120</v>
      </c>
      <c r="C88" s="42" t="s">
        <v>170</v>
      </c>
      <c r="D88" s="49">
        <v>120.17323</v>
      </c>
      <c r="E88" s="23">
        <v>104</v>
      </c>
      <c r="F88" s="50">
        <v>4.954669340482299E-2</v>
      </c>
      <c r="G88" s="63">
        <v>8.78339654</v>
      </c>
      <c r="H88" s="6">
        <v>81</v>
      </c>
      <c r="I88" s="64">
        <v>9.1556383978904698E-2</v>
      </c>
      <c r="J88" s="72">
        <f t="shared" si="2"/>
        <v>7.3089460439733536</v>
      </c>
      <c r="K88" s="74">
        <v>17</v>
      </c>
    </row>
    <row r="89" spans="1:11" ht="15">
      <c r="A89" s="41" t="s">
        <v>139</v>
      </c>
      <c r="B89" s="4">
        <v>95</v>
      </c>
      <c r="C89" s="42" t="s">
        <v>140</v>
      </c>
      <c r="D89" s="49">
        <v>273.2468839</v>
      </c>
      <c r="E89" s="23">
        <v>74</v>
      </c>
      <c r="F89" s="50">
        <v>0.11265803191290243</v>
      </c>
      <c r="G89" s="63">
        <v>8.6430868400000005</v>
      </c>
      <c r="H89" s="6">
        <v>82</v>
      </c>
      <c r="I89" s="64">
        <v>9.0093823486427499E-2</v>
      </c>
      <c r="J89" s="72">
        <f t="shared" si="2"/>
        <v>3.1631053634130759</v>
      </c>
      <c r="K89" s="74">
        <v>89</v>
      </c>
    </row>
    <row r="90" spans="1:11" ht="15">
      <c r="A90" s="41" t="s">
        <v>201</v>
      </c>
      <c r="B90" s="4">
        <v>49</v>
      </c>
      <c r="C90" s="42" t="s">
        <v>202</v>
      </c>
      <c r="D90" s="49">
        <v>309.01645494152001</v>
      </c>
      <c r="E90" s="23">
        <v>71</v>
      </c>
      <c r="F90" s="50">
        <v>0.12740560896992442</v>
      </c>
      <c r="G90" s="63">
        <v>8.6423940100000003</v>
      </c>
      <c r="H90" s="6">
        <v>83</v>
      </c>
      <c r="I90" s="64">
        <v>9.0086601563880431E-2</v>
      </c>
      <c r="J90" s="72">
        <f t="shared" si="2"/>
        <v>2.7967423325840479</v>
      </c>
      <c r="K90" s="74">
        <v>104</v>
      </c>
    </row>
    <row r="91" spans="1:11" ht="15">
      <c r="A91" s="41" t="s">
        <v>210</v>
      </c>
      <c r="B91" s="4">
        <v>166</v>
      </c>
      <c r="C91" s="42" t="s">
        <v>211</v>
      </c>
      <c r="D91" s="49">
        <v>58.801000000000002</v>
      </c>
      <c r="E91" s="23">
        <v>133</v>
      </c>
      <c r="F91" s="50">
        <v>2.4243295440232376E-2</v>
      </c>
      <c r="G91" s="63">
        <v>8.1060836900000002</v>
      </c>
      <c r="H91" s="6">
        <v>84</v>
      </c>
      <c r="I91" s="64">
        <v>8.4496209126723176E-2</v>
      </c>
      <c r="J91" s="72">
        <f t="shared" si="2"/>
        <v>13.785622166289688</v>
      </c>
      <c r="K91" s="74">
        <v>5</v>
      </c>
    </row>
    <row r="92" spans="1:11" ht="15">
      <c r="A92" s="41" t="s">
        <v>79</v>
      </c>
      <c r="B92" s="4">
        <v>181</v>
      </c>
      <c r="C92" s="42" t="s">
        <v>80</v>
      </c>
      <c r="D92" s="49">
        <v>355.74800000000005</v>
      </c>
      <c r="E92" s="23">
        <v>68</v>
      </c>
      <c r="F92" s="50">
        <v>0.14667274138657146</v>
      </c>
      <c r="G92" s="63">
        <v>7.5317545399999997</v>
      </c>
      <c r="H92" s="6">
        <v>85</v>
      </c>
      <c r="I92" s="64">
        <v>7.8509515943942426E-2</v>
      </c>
      <c r="J92" s="72">
        <f t="shared" si="2"/>
        <v>2.1171600514971267</v>
      </c>
      <c r="K92" s="74">
        <v>138</v>
      </c>
    </row>
    <row r="93" spans="1:11" ht="15">
      <c r="A93" s="41" t="s">
        <v>214</v>
      </c>
      <c r="B93" s="4">
        <v>10</v>
      </c>
      <c r="C93" s="42" t="s">
        <v>215</v>
      </c>
      <c r="D93" s="49">
        <v>172.85299999999998</v>
      </c>
      <c r="E93" s="23">
        <v>87</v>
      </c>
      <c r="F93" s="50">
        <v>7.1266242865435731E-2</v>
      </c>
      <c r="G93" s="63">
        <v>7.4247981300000001</v>
      </c>
      <c r="H93" s="6">
        <v>86</v>
      </c>
      <c r="I93" s="64">
        <v>7.739462353320252E-2</v>
      </c>
      <c r="J93" s="72">
        <f t="shared" si="2"/>
        <v>4.2954407097360185</v>
      </c>
      <c r="K93" s="74">
        <v>49</v>
      </c>
    </row>
    <row r="94" spans="1:11" ht="15">
      <c r="A94" s="41" t="s">
        <v>159</v>
      </c>
      <c r="B94" s="4">
        <v>52</v>
      </c>
      <c r="C94" s="42" t="s">
        <v>160</v>
      </c>
      <c r="D94" s="49">
        <v>228.91639330000001</v>
      </c>
      <c r="E94" s="23">
        <v>80</v>
      </c>
      <c r="F94" s="50">
        <v>9.4380839677630168E-2</v>
      </c>
      <c r="G94" s="63">
        <v>7.2486999900000004</v>
      </c>
      <c r="H94" s="6">
        <v>87</v>
      </c>
      <c r="I94" s="64">
        <v>7.5559011438224646E-2</v>
      </c>
      <c r="J94" s="72">
        <f t="shared" si="2"/>
        <v>3.1665272571809302</v>
      </c>
      <c r="K94" s="74">
        <v>88</v>
      </c>
    </row>
    <row r="95" spans="1:11" ht="15">
      <c r="A95" s="41" t="s">
        <v>141</v>
      </c>
      <c r="B95" s="4">
        <v>2</v>
      </c>
      <c r="C95" s="42" t="s">
        <v>142</v>
      </c>
      <c r="D95" s="49">
        <v>86.944836171804909</v>
      </c>
      <c r="E95" s="23">
        <v>116</v>
      </c>
      <c r="F95" s="50">
        <v>3.5846828290601672E-2</v>
      </c>
      <c r="G95" s="63">
        <v>7.1988700200000011</v>
      </c>
      <c r="H95" s="6">
        <v>88</v>
      </c>
      <c r="I95" s="64">
        <v>7.5039593711130045E-2</v>
      </c>
      <c r="J95" s="72">
        <f t="shared" si="2"/>
        <v>8.2798131976174822</v>
      </c>
      <c r="K95" s="74">
        <v>13</v>
      </c>
    </row>
    <row r="96" spans="1:11" ht="15">
      <c r="A96" s="41" t="s">
        <v>167</v>
      </c>
      <c r="B96" s="4">
        <v>89</v>
      </c>
      <c r="C96" s="42" t="s">
        <v>168</v>
      </c>
      <c r="D96" s="49">
        <v>185.85045418333303</v>
      </c>
      <c r="E96" s="23">
        <v>82</v>
      </c>
      <c r="F96" s="50">
        <v>7.6625014344448461E-2</v>
      </c>
      <c r="G96" s="63">
        <v>7.0547467200000007</v>
      </c>
      <c r="H96" s="6">
        <v>89</v>
      </c>
      <c r="I96" s="64">
        <v>7.3537281008405717E-2</v>
      </c>
      <c r="J96" s="72">
        <f t="shared" si="2"/>
        <v>3.7959265426603763</v>
      </c>
      <c r="K96" s="74">
        <v>71</v>
      </c>
    </row>
    <row r="97" spans="1:11" ht="15">
      <c r="A97" s="41" t="s">
        <v>131</v>
      </c>
      <c r="B97" s="4">
        <v>101</v>
      </c>
      <c r="C97" s="42" t="s">
        <v>132</v>
      </c>
      <c r="D97" s="49">
        <v>255.81056150000001</v>
      </c>
      <c r="E97" s="23">
        <v>76</v>
      </c>
      <c r="F97" s="50">
        <v>0.1054691420073848</v>
      </c>
      <c r="G97" s="63">
        <v>6.9621357100000001</v>
      </c>
      <c r="H97" s="6">
        <v>90</v>
      </c>
      <c r="I97" s="64">
        <v>7.257192220288898E-2</v>
      </c>
      <c r="J97" s="72">
        <f t="shared" si="2"/>
        <v>2.7215982284609463</v>
      </c>
      <c r="K97" s="74">
        <v>109</v>
      </c>
    </row>
    <row r="98" spans="1:11" ht="15">
      <c r="A98" s="41" t="s">
        <v>191</v>
      </c>
      <c r="B98" s="4">
        <v>39</v>
      </c>
      <c r="C98" s="42" t="s">
        <v>192</v>
      </c>
      <c r="D98" s="49">
        <v>240.39273625509998</v>
      </c>
      <c r="E98" s="23">
        <v>79</v>
      </c>
      <c r="F98" s="50">
        <v>9.9112466228775856E-2</v>
      </c>
      <c r="G98" s="63">
        <v>6.6239571900000005</v>
      </c>
      <c r="H98" s="6">
        <v>91</v>
      </c>
      <c r="I98" s="64">
        <v>6.9046816363760186E-2</v>
      </c>
      <c r="J98" s="72">
        <f t="shared" si="2"/>
        <v>2.7554731033847832</v>
      </c>
      <c r="K98" s="74">
        <v>107</v>
      </c>
    </row>
    <row r="99" spans="1:11" ht="15">
      <c r="A99" s="41" t="s">
        <v>149</v>
      </c>
      <c r="B99" s="4">
        <v>128</v>
      </c>
      <c r="C99" s="42" t="s">
        <v>150</v>
      </c>
      <c r="D99" s="49">
        <v>120.555797778675</v>
      </c>
      <c r="E99" s="23">
        <v>103</v>
      </c>
      <c r="F99" s="50">
        <v>4.9704423778189628E-2</v>
      </c>
      <c r="G99" s="63">
        <v>6.6183731200000002</v>
      </c>
      <c r="H99" s="6">
        <v>92</v>
      </c>
      <c r="I99" s="64">
        <v>6.8988609125278252E-2</v>
      </c>
      <c r="J99" s="72">
        <f t="shared" si="2"/>
        <v>5.4898837235107392</v>
      </c>
      <c r="K99" s="74">
        <v>31</v>
      </c>
    </row>
    <row r="100" spans="1:11" ht="15">
      <c r="A100" s="41" t="s">
        <v>171</v>
      </c>
      <c r="B100" s="4">
        <v>7</v>
      </c>
      <c r="C100" s="42" t="s">
        <v>172</v>
      </c>
      <c r="D100" s="49">
        <v>123.08</v>
      </c>
      <c r="E100" s="23">
        <v>101</v>
      </c>
      <c r="F100" s="50">
        <v>5.0745137034808943E-2</v>
      </c>
      <c r="G100" s="63">
        <v>6.4044531199999994</v>
      </c>
      <c r="H100" s="6">
        <v>93</v>
      </c>
      <c r="I100" s="64">
        <v>6.6758749460902073E-2</v>
      </c>
      <c r="J100" s="72">
        <f t="shared" si="2"/>
        <v>5.20348807279818</v>
      </c>
      <c r="K100" s="74">
        <v>32</v>
      </c>
    </row>
    <row r="101" spans="1:11" ht="15">
      <c r="A101" s="41" t="s">
        <v>246</v>
      </c>
      <c r="B101" s="4">
        <v>64</v>
      </c>
      <c r="C101" s="42" t="s">
        <v>184</v>
      </c>
      <c r="D101" s="49">
        <v>155.13999999999999</v>
      </c>
      <c r="E101" s="23">
        <v>93</v>
      </c>
      <c r="F101" s="50">
        <v>6.3963280464577998E-2</v>
      </c>
      <c r="G101" s="63">
        <v>5.7280009399999994</v>
      </c>
      <c r="H101" s="6">
        <v>94</v>
      </c>
      <c r="I101" s="64">
        <v>5.9707546062148648E-2</v>
      </c>
      <c r="J101" s="72">
        <f t="shared" ref="J101:J107" si="3">G101/D101*100</f>
        <v>3.6921496325899188</v>
      </c>
      <c r="K101" s="74">
        <v>72</v>
      </c>
    </row>
    <row r="102" spans="1:11" ht="15">
      <c r="A102" s="41" t="s">
        <v>226</v>
      </c>
      <c r="B102" s="4">
        <v>99</v>
      </c>
      <c r="C102" s="42" t="s">
        <v>227</v>
      </c>
      <c r="D102" s="49">
        <v>117.98761046999999</v>
      </c>
      <c r="E102" s="23">
        <v>105</v>
      </c>
      <c r="F102" s="50">
        <v>4.8645575736998771E-2</v>
      </c>
      <c r="G102" s="63">
        <v>5.6575085999999999</v>
      </c>
      <c r="H102" s="6">
        <v>95</v>
      </c>
      <c r="I102" s="64">
        <v>5.8972747887066877E-2</v>
      </c>
      <c r="J102" s="72">
        <f t="shared" si="3"/>
        <v>4.7950022696989034</v>
      </c>
      <c r="K102" s="74">
        <v>40</v>
      </c>
    </row>
    <row r="103" spans="1:11" ht="15">
      <c r="A103" s="41" t="s">
        <v>212</v>
      </c>
      <c r="B103" s="4">
        <v>130</v>
      </c>
      <c r="C103" s="42" t="s">
        <v>213</v>
      </c>
      <c r="D103" s="49">
        <v>363.82</v>
      </c>
      <c r="E103" s="23">
        <v>67</v>
      </c>
      <c r="F103" s="50">
        <v>0.15000077799808409</v>
      </c>
      <c r="G103" s="63">
        <v>5.5979868800000006</v>
      </c>
      <c r="H103" s="6">
        <v>96</v>
      </c>
      <c r="I103" s="64">
        <v>5.8352305279632838E-2</v>
      </c>
      <c r="J103" s="72">
        <f t="shared" si="3"/>
        <v>1.5386693639711946</v>
      </c>
      <c r="K103" s="74">
        <v>154</v>
      </c>
    </row>
    <row r="104" spans="1:11" ht="15">
      <c r="A104" s="41" t="s">
        <v>151</v>
      </c>
      <c r="B104" s="4">
        <v>103</v>
      </c>
      <c r="C104" s="42" t="s">
        <v>152</v>
      </c>
      <c r="D104" s="49">
        <v>47.499420000000001</v>
      </c>
      <c r="E104" s="23">
        <v>139</v>
      </c>
      <c r="F104" s="50">
        <v>1.9583722594848429E-2</v>
      </c>
      <c r="G104" s="63">
        <v>5.5185261399999996</v>
      </c>
      <c r="H104" s="6">
        <v>97</v>
      </c>
      <c r="I104" s="64">
        <v>5.752402228118722E-2</v>
      </c>
      <c r="J104" s="72">
        <f t="shared" si="3"/>
        <v>11.618091631434657</v>
      </c>
      <c r="K104" s="74">
        <v>9</v>
      </c>
    </row>
    <row r="105" spans="1:11" ht="15">
      <c r="A105" s="41" t="s">
        <v>220</v>
      </c>
      <c r="B105" s="4">
        <v>1</v>
      </c>
      <c r="C105" s="42" t="s">
        <v>221</v>
      </c>
      <c r="D105" s="49">
        <v>60.1</v>
      </c>
      <c r="E105" s="23">
        <v>131</v>
      </c>
      <c r="F105" s="50">
        <v>2.4778865256678727E-2</v>
      </c>
      <c r="G105" s="63">
        <v>5.4593242399999999</v>
      </c>
      <c r="H105" s="6">
        <v>98</v>
      </c>
      <c r="I105" s="64">
        <v>5.6906913414019912E-2</v>
      </c>
      <c r="J105" s="72">
        <f t="shared" si="3"/>
        <v>9.0837341763727117</v>
      </c>
      <c r="K105" s="74">
        <v>11</v>
      </c>
    </row>
    <row r="106" spans="1:11" ht="15">
      <c r="A106" s="41" t="s">
        <v>224</v>
      </c>
      <c r="B106" s="4">
        <v>161</v>
      </c>
      <c r="C106" s="42" t="s">
        <v>225</v>
      </c>
      <c r="D106" s="49">
        <v>73.8</v>
      </c>
      <c r="E106" s="23">
        <v>124</v>
      </c>
      <c r="F106" s="50">
        <v>3.0427292112194505E-2</v>
      </c>
      <c r="G106" s="63">
        <v>5.3516325899999995</v>
      </c>
      <c r="H106" s="6">
        <v>99</v>
      </c>
      <c r="I106" s="64">
        <v>5.5784357007301888E-2</v>
      </c>
      <c r="J106" s="72">
        <f t="shared" si="3"/>
        <v>7.2515346747967477</v>
      </c>
      <c r="K106" s="74">
        <v>18</v>
      </c>
    </row>
    <row r="107" spans="1:11" ht="15.75" thickBot="1">
      <c r="A107" s="43" t="s">
        <v>216</v>
      </c>
      <c r="B107" s="44">
        <v>96</v>
      </c>
      <c r="C107" s="45" t="s">
        <v>217</v>
      </c>
      <c r="D107" s="51">
        <v>181.25008000000003</v>
      </c>
      <c r="E107" s="52">
        <v>83</v>
      </c>
      <c r="F107" s="53">
        <v>7.4728307988057255E-2</v>
      </c>
      <c r="G107" s="65">
        <v>5.2991243800000003</v>
      </c>
      <c r="H107" s="66">
        <v>100</v>
      </c>
      <c r="I107" s="67">
        <v>5.5237021837483302E-2</v>
      </c>
      <c r="J107" s="75">
        <f t="shared" si="3"/>
        <v>2.9236535399046444</v>
      </c>
      <c r="K107" s="76">
        <v>100</v>
      </c>
    </row>
    <row r="110" spans="1:11">
      <c r="A110" s="100" t="s">
        <v>253</v>
      </c>
    </row>
  </sheetData>
  <sortState ref="A5:K190">
    <sortCondition ref="H8"/>
  </sortState>
  <mergeCells count="6">
    <mergeCell ref="A1:B1"/>
    <mergeCell ref="D1:F1"/>
    <mergeCell ref="G1:I1"/>
    <mergeCell ref="J1:K1"/>
    <mergeCell ref="E2:F2"/>
    <mergeCell ref="H2:I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出口表</vt:lpstr>
      <vt:lpstr>进口表</vt:lpstr>
      <vt:lpstr>Sheet3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2024-12-06T04:21:10Z</dcterms:created>
  <dcterms:modified xsi:type="dcterms:W3CDTF">2024-12-06T07:04:18Z</dcterms:modified>
</cp:coreProperties>
</file>