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纺织化纤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1" l="1"/>
  <c r="H36" i="1"/>
  <c r="G36" i="1"/>
  <c r="F36" i="1"/>
  <c r="E36" i="1"/>
  <c r="D36" i="1"/>
  <c r="C36" i="1"/>
  <c r="B36" i="1"/>
  <c r="I32" i="1"/>
  <c r="H32" i="1"/>
  <c r="G32" i="1"/>
  <c r="F32" i="1"/>
  <c r="E32" i="1"/>
  <c r="D32" i="1"/>
  <c r="C32" i="1"/>
  <c r="B32" i="1"/>
  <c r="I28" i="1"/>
  <c r="H28" i="1"/>
  <c r="G28" i="1"/>
  <c r="F28" i="1"/>
  <c r="E28" i="1"/>
  <c r="D28" i="1"/>
  <c r="C28" i="1"/>
  <c r="B28" i="1"/>
  <c r="I24" i="1"/>
  <c r="H24" i="1"/>
  <c r="G24" i="1"/>
  <c r="F24" i="1"/>
  <c r="E24" i="1"/>
  <c r="D24" i="1"/>
  <c r="C24" i="1"/>
  <c r="B24" i="1"/>
  <c r="I20" i="1"/>
  <c r="H20" i="1"/>
  <c r="G20" i="1"/>
  <c r="F20" i="1"/>
  <c r="E20" i="1"/>
  <c r="D20" i="1"/>
  <c r="C20" i="1"/>
  <c r="B20" i="1"/>
</calcChain>
</file>

<file path=xl/sharedStrings.xml><?xml version="1.0" encoding="utf-8"?>
<sst xmlns="http://schemas.openxmlformats.org/spreadsheetml/2006/main" count="43" uniqueCount="43">
  <si>
    <t>单位：万吨</t>
    <phoneticPr fontId="3" type="noConversion"/>
  </si>
  <si>
    <t>2023</t>
  </si>
  <si>
    <t>2024</t>
  </si>
  <si>
    <t>2025</t>
  </si>
  <si>
    <t>2030</t>
  </si>
  <si>
    <t>2035</t>
  </si>
  <si>
    <t>2040</t>
  </si>
  <si>
    <t>2045</t>
  </si>
  <si>
    <t>2050</t>
  </si>
  <si>
    <t>对二甲苯生产量</t>
    <phoneticPr fontId="7" type="noConversion"/>
  </si>
  <si>
    <t>对二甲苯产能</t>
  </si>
  <si>
    <t>对二甲苯开工率</t>
    <phoneticPr fontId="10" type="noConversion"/>
  </si>
  <si>
    <t>对二甲苯进口</t>
  </si>
  <si>
    <t>对二甲苯出口</t>
  </si>
  <si>
    <t>PTA产量</t>
    <phoneticPr fontId="10" type="noConversion"/>
  </si>
  <si>
    <t>PTA产能</t>
  </si>
  <si>
    <t>PTA开工率</t>
  </si>
  <si>
    <t>PTA进口</t>
  </si>
  <si>
    <t>PTA出口</t>
  </si>
  <si>
    <t>聚酯聚合物生产量</t>
    <phoneticPr fontId="3" type="noConversion"/>
  </si>
  <si>
    <t>聚酯聚合物生产能力</t>
    <phoneticPr fontId="3" type="noConversion"/>
  </si>
  <si>
    <t>长丝总产量</t>
  </si>
  <si>
    <t>长丝生产能力</t>
    <phoneticPr fontId="3" type="noConversion"/>
  </si>
  <si>
    <t>短纤总产量</t>
  </si>
  <si>
    <t>短纤产能</t>
    <phoneticPr fontId="10" type="noConversion"/>
  </si>
  <si>
    <t>PET树脂总产量</t>
  </si>
  <si>
    <t>PET树脂产能</t>
    <phoneticPr fontId="10" type="noConversion"/>
  </si>
  <si>
    <t>膜片总产量</t>
    <phoneticPr fontId="10" type="noConversion"/>
  </si>
  <si>
    <t>膜片总产能</t>
    <phoneticPr fontId="10" type="noConversion"/>
  </si>
  <si>
    <t>环氧乙烷生产量</t>
    <phoneticPr fontId="3" type="noConversion"/>
  </si>
  <si>
    <t>环氧乙烷产能</t>
    <phoneticPr fontId="3" type="noConversion"/>
  </si>
  <si>
    <t>环氧乙烷开工率</t>
  </si>
  <si>
    <r>
      <t>M</t>
    </r>
    <r>
      <rPr>
        <b/>
        <sz val="11"/>
        <color indexed="8"/>
        <rFont val="宋体"/>
        <family val="3"/>
        <charset val="134"/>
      </rPr>
      <t>EG</t>
    </r>
    <r>
      <rPr>
        <b/>
        <sz val="11"/>
        <color theme="1"/>
        <rFont val="宋体"/>
        <family val="3"/>
        <charset val="134"/>
        <scheme val="minor"/>
      </rPr>
      <t>产量</t>
    </r>
    <phoneticPr fontId="7" type="noConversion"/>
  </si>
  <si>
    <r>
      <t>M</t>
    </r>
    <r>
      <rPr>
        <sz val="11"/>
        <color indexed="8"/>
        <rFont val="宋体"/>
        <family val="3"/>
        <charset val="134"/>
      </rPr>
      <t>EG</t>
    </r>
    <r>
      <rPr>
        <sz val="11"/>
        <color theme="1"/>
        <rFont val="宋体"/>
        <family val="3"/>
        <charset val="134"/>
        <scheme val="minor"/>
      </rPr>
      <t>产能</t>
    </r>
    <phoneticPr fontId="7" type="noConversion"/>
  </si>
  <si>
    <t>MEG运行率</t>
  </si>
  <si>
    <t>聚酯的MEG消耗量</t>
  </si>
  <si>
    <t>防冻液的MEG消耗量</t>
    <phoneticPr fontId="10" type="noConversion"/>
  </si>
  <si>
    <t>工业用MEG消费</t>
  </si>
  <si>
    <t>MEG总消耗量</t>
    <phoneticPr fontId="7" type="noConversion"/>
  </si>
  <si>
    <t>MEG进口</t>
    <phoneticPr fontId="10" type="noConversion"/>
  </si>
  <si>
    <t>MEG出口</t>
    <phoneticPr fontId="10" type="noConversion"/>
  </si>
  <si>
    <t>说明：据（Wood Mackenzie）伍德麦肯兹公司 相关预测数据整理,仅供参考。中咨公司  老科协   张其伟 2023.10.11</t>
    <phoneticPr fontId="3" type="noConversion"/>
  </si>
  <si>
    <t>中国聚酯相关产业链预测数据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</si>
</sst>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#,###;\(#,###\);\-"/>
    <numFmt numFmtId="177" formatCode="0.0%"/>
  </numFmts>
  <fonts count="1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3"/>
      <name val="Arial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theme="3"/>
      <name val="宋体"/>
      <family val="3"/>
      <charset val="134"/>
      <scheme val="minor"/>
    </font>
    <font>
      <sz val="12"/>
      <color theme="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2" borderId="0" xfId="0" applyFont="1" applyFill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 applyProtection="1">
      <alignment horizontal="right" vertical="center"/>
      <protection locked="0"/>
    </xf>
    <xf numFmtId="0" fontId="2" fillId="2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176" fontId="8" fillId="2" borderId="5" xfId="1" applyNumberFormat="1" applyFont="1" applyFill="1" applyBorder="1" applyAlignment="1">
      <alignment horizontal="center" vertical="center"/>
    </xf>
    <xf numFmtId="176" fontId="8" fillId="2" borderId="6" xfId="1" applyNumberFormat="1" applyFont="1" applyFill="1" applyBorder="1" applyAlignment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176" fontId="9" fillId="2" borderId="5" xfId="1" applyNumberFormat="1" applyFont="1" applyFill="1" applyBorder="1" applyAlignment="1">
      <alignment horizontal="center" vertical="center"/>
    </xf>
    <xf numFmtId="176" fontId="9" fillId="2" borderId="6" xfId="1" applyNumberFormat="1" applyFont="1" applyFill="1" applyBorder="1" applyAlignment="1">
      <alignment horizontal="center" vertical="center"/>
    </xf>
    <xf numFmtId="177" fontId="9" fillId="2" borderId="5" xfId="1" applyNumberFormat="1" applyFont="1" applyFill="1" applyBorder="1" applyAlignment="1">
      <alignment horizontal="center" vertical="center"/>
    </xf>
    <xf numFmtId="177" fontId="9" fillId="2" borderId="6" xfId="1" applyNumberFormat="1" applyFont="1" applyFill="1" applyBorder="1" applyAlignment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176" fontId="9" fillId="2" borderId="8" xfId="1" applyNumberFormat="1" applyFont="1" applyFill="1" applyBorder="1" applyAlignment="1">
      <alignment horizontal="center" vertical="center"/>
    </xf>
    <xf numFmtId="176" fontId="9" fillId="2" borderId="9" xfId="1" applyNumberFormat="1" applyFont="1" applyFill="1" applyBorder="1" applyAlignment="1">
      <alignment horizontal="center" vertical="center"/>
    </xf>
    <xf numFmtId="176" fontId="14" fillId="2" borderId="0" xfId="1" applyNumberFormat="1" applyFont="1" applyFill="1" applyBorder="1" applyAlignment="1">
      <alignment horizontal="left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tabSelected="1" topLeftCell="A34" workbookViewId="0">
      <selection activeCell="B55" sqref="B55"/>
    </sheetView>
  </sheetViews>
  <sheetFormatPr defaultRowHeight="14.25"/>
  <cols>
    <col min="1" max="1" width="33" style="3" customWidth="1"/>
    <col min="2" max="9" width="10.625" style="3" customWidth="1"/>
    <col min="10" max="16384" width="9" style="3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spans="1:12" ht="15" thickBot="1">
      <c r="A2" s="4" t="s">
        <v>0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</row>
    <row r="3" spans="1:12" ht="23.25" customHeight="1">
      <c r="A3" s="7" t="s">
        <v>42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9" t="s">
        <v>8</v>
      </c>
      <c r="J3" s="6"/>
      <c r="K3" s="6"/>
      <c r="L3" s="6"/>
    </row>
    <row r="4" spans="1:12" ht="16.5" customHeight="1">
      <c r="A4" s="10" t="s">
        <v>9</v>
      </c>
      <c r="B4" s="11">
        <v>2608.9924999999998</v>
      </c>
      <c r="C4" s="11">
        <v>2920.0785999999998</v>
      </c>
      <c r="D4" s="11">
        <v>3007.1779999999999</v>
      </c>
      <c r="E4" s="11">
        <v>3317.3743000000004</v>
      </c>
      <c r="F4" s="11">
        <v>3675.2732000000005</v>
      </c>
      <c r="G4" s="11">
        <v>4084.3278</v>
      </c>
      <c r="H4" s="11">
        <v>4695.0677999999998</v>
      </c>
      <c r="I4" s="12">
        <v>4804.0951999999997</v>
      </c>
      <c r="J4" s="6"/>
      <c r="K4" s="6"/>
      <c r="L4" s="6"/>
    </row>
    <row r="5" spans="1:12" ht="15.75" customHeight="1">
      <c r="A5" s="13" t="s">
        <v>10</v>
      </c>
      <c r="B5" s="14">
        <v>4171.5068000000001</v>
      </c>
      <c r="C5" s="14">
        <v>4314</v>
      </c>
      <c r="D5" s="14">
        <v>4320.2327999999998</v>
      </c>
      <c r="E5" s="14">
        <v>4469</v>
      </c>
      <c r="F5" s="14">
        <v>4754</v>
      </c>
      <c r="G5" s="14">
        <v>5254</v>
      </c>
      <c r="H5" s="14">
        <v>5954</v>
      </c>
      <c r="I5" s="15">
        <v>6054</v>
      </c>
      <c r="J5" s="6"/>
      <c r="K5" s="6"/>
      <c r="L5" s="6"/>
    </row>
    <row r="6" spans="1:12">
      <c r="A6" s="13" t="s">
        <v>11</v>
      </c>
      <c r="B6" s="16">
        <v>0.625</v>
      </c>
      <c r="C6" s="16">
        <v>0.67600000000000005</v>
      </c>
      <c r="D6" s="16">
        <v>0.69599999999999995</v>
      </c>
      <c r="E6" s="16">
        <v>0.74199999999999999</v>
      </c>
      <c r="F6" s="16">
        <v>0.77300000000000002</v>
      </c>
      <c r="G6" s="16">
        <v>0.77700000000000002</v>
      </c>
      <c r="H6" s="16">
        <v>0.78800000000000003</v>
      </c>
      <c r="I6" s="17">
        <v>0.79300000000000004</v>
      </c>
      <c r="J6" s="6"/>
      <c r="K6" s="6"/>
      <c r="L6" s="6"/>
    </row>
    <row r="7" spans="1:12">
      <c r="A7" s="13" t="s">
        <v>12</v>
      </c>
      <c r="B7" s="14">
        <v>859.1</v>
      </c>
      <c r="C7" s="14">
        <v>668.1</v>
      </c>
      <c r="D7" s="14">
        <v>624.1</v>
      </c>
      <c r="E7" s="14">
        <v>912.2</v>
      </c>
      <c r="F7" s="14">
        <v>1046.5</v>
      </c>
      <c r="G7" s="14">
        <v>1021.6</v>
      </c>
      <c r="H7" s="14">
        <v>963.6</v>
      </c>
      <c r="I7" s="15">
        <v>1007.4</v>
      </c>
      <c r="J7" s="6"/>
      <c r="K7" s="6"/>
      <c r="L7" s="6"/>
    </row>
    <row r="8" spans="1:12">
      <c r="A8" s="13" t="s">
        <v>13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>
        <v>0</v>
      </c>
      <c r="J8" s="6"/>
      <c r="K8" s="6"/>
      <c r="L8" s="6"/>
    </row>
    <row r="9" spans="1:12">
      <c r="A9" s="13"/>
      <c r="B9" s="18"/>
      <c r="C9" s="18"/>
      <c r="D9" s="18"/>
      <c r="E9" s="18"/>
      <c r="F9" s="18"/>
      <c r="G9" s="18"/>
      <c r="H9" s="18"/>
      <c r="I9" s="19"/>
      <c r="J9" s="6"/>
      <c r="K9" s="6"/>
      <c r="L9" s="6"/>
    </row>
    <row r="10" spans="1:12">
      <c r="A10" s="13"/>
      <c r="B10" s="18"/>
      <c r="C10" s="18"/>
      <c r="D10" s="18"/>
      <c r="E10" s="18"/>
      <c r="F10" s="18"/>
      <c r="G10" s="18"/>
      <c r="H10" s="18"/>
      <c r="I10" s="19"/>
      <c r="J10" s="6"/>
      <c r="K10" s="6"/>
      <c r="L10" s="6"/>
    </row>
    <row r="11" spans="1:12">
      <c r="A11" s="10" t="s">
        <v>14</v>
      </c>
      <c r="B11" s="11">
        <v>5107.7555000000002</v>
      </c>
      <c r="C11" s="11">
        <v>5395.6711000000005</v>
      </c>
      <c r="D11" s="11">
        <v>5586.7044000000005</v>
      </c>
      <c r="E11" s="11">
        <v>6331.5</v>
      </c>
      <c r="F11" s="11">
        <v>7184.4452000000001</v>
      </c>
      <c r="G11" s="11">
        <v>7717.5860000000002</v>
      </c>
      <c r="H11" s="11">
        <v>8516.5787</v>
      </c>
      <c r="I11" s="12">
        <v>8776.7772999999997</v>
      </c>
      <c r="J11" s="6"/>
      <c r="K11" s="6"/>
      <c r="L11" s="6"/>
    </row>
    <row r="12" spans="1:12">
      <c r="A12" s="13" t="s">
        <v>15</v>
      </c>
      <c r="B12" s="14">
        <v>7413.1642999999995</v>
      </c>
      <c r="C12" s="14">
        <v>7367</v>
      </c>
      <c r="D12" s="14">
        <v>7033</v>
      </c>
      <c r="E12" s="14">
        <v>9325</v>
      </c>
      <c r="F12" s="14">
        <v>9415</v>
      </c>
      <c r="G12" s="14">
        <v>9805</v>
      </c>
      <c r="H12" s="14">
        <v>10950</v>
      </c>
      <c r="I12" s="15">
        <v>11180</v>
      </c>
      <c r="J12" s="6"/>
      <c r="K12" s="6"/>
      <c r="L12" s="6"/>
    </row>
    <row r="13" spans="1:12">
      <c r="A13" s="13" t="s">
        <v>16</v>
      </c>
      <c r="B13" s="16">
        <v>0.68899999999999995</v>
      </c>
      <c r="C13" s="16">
        <v>0.73199999999999998</v>
      </c>
      <c r="D13" s="16">
        <v>0.79400000000000004</v>
      </c>
      <c r="E13" s="16">
        <v>0.67800000000000005</v>
      </c>
      <c r="F13" s="16">
        <v>0.76300000000000001</v>
      </c>
      <c r="G13" s="16">
        <v>0.78700000000000003</v>
      </c>
      <c r="H13" s="16">
        <v>0.77700000000000002</v>
      </c>
      <c r="I13" s="17">
        <v>0.78500000000000003</v>
      </c>
      <c r="J13" s="6"/>
      <c r="K13" s="6"/>
      <c r="L13" s="6"/>
    </row>
    <row r="14" spans="1:12">
      <c r="A14" s="13" t="s">
        <v>17</v>
      </c>
      <c r="B14" s="14">
        <v>2.2000000000000002</v>
      </c>
      <c r="C14" s="14">
        <v>2.6</v>
      </c>
      <c r="D14" s="14">
        <v>2.8</v>
      </c>
      <c r="E14" s="14">
        <v>3</v>
      </c>
      <c r="F14" s="14">
        <v>3</v>
      </c>
      <c r="G14" s="14">
        <v>3</v>
      </c>
      <c r="H14" s="14">
        <v>3</v>
      </c>
      <c r="I14" s="15">
        <v>3</v>
      </c>
      <c r="J14" s="6"/>
      <c r="K14" s="6"/>
      <c r="L14" s="6"/>
    </row>
    <row r="15" spans="1:12">
      <c r="A15" s="13" t="s">
        <v>18</v>
      </c>
      <c r="B15" s="14">
        <v>325.5</v>
      </c>
      <c r="C15" s="14">
        <v>307.5</v>
      </c>
      <c r="D15" s="14">
        <v>360</v>
      </c>
      <c r="E15" s="14">
        <v>143.80000000000001</v>
      </c>
      <c r="F15" s="14">
        <v>99.7</v>
      </c>
      <c r="G15" s="14">
        <v>89.8</v>
      </c>
      <c r="H15" s="14">
        <v>155.69999999999999</v>
      </c>
      <c r="I15" s="15">
        <v>104.6</v>
      </c>
      <c r="J15" s="6"/>
      <c r="K15" s="6"/>
      <c r="L15" s="6"/>
    </row>
    <row r="16" spans="1:12">
      <c r="A16" s="13"/>
      <c r="B16" s="18"/>
      <c r="C16" s="18"/>
      <c r="D16" s="18"/>
      <c r="E16" s="18"/>
      <c r="F16" s="18"/>
      <c r="G16" s="18"/>
      <c r="H16" s="18"/>
      <c r="I16" s="19"/>
      <c r="J16" s="6"/>
      <c r="K16" s="6"/>
      <c r="L16" s="6"/>
    </row>
    <row r="17" spans="1:12">
      <c r="A17" s="13"/>
      <c r="B17" s="18"/>
      <c r="C17" s="18"/>
      <c r="D17" s="18"/>
      <c r="E17" s="18"/>
      <c r="F17" s="18"/>
      <c r="G17" s="18"/>
      <c r="H17" s="18"/>
      <c r="I17" s="19"/>
      <c r="J17" s="6"/>
      <c r="K17" s="6"/>
      <c r="L17" s="6"/>
    </row>
    <row r="18" spans="1:12">
      <c r="A18" s="10" t="s">
        <v>19</v>
      </c>
      <c r="B18" s="11">
        <v>5591.8029000000006</v>
      </c>
      <c r="C18" s="11">
        <v>5885.5268999999998</v>
      </c>
      <c r="D18" s="11">
        <v>6177.7680999999993</v>
      </c>
      <c r="E18" s="11">
        <v>7302.9176000000007</v>
      </c>
      <c r="F18" s="11">
        <v>8226.9946</v>
      </c>
      <c r="G18" s="11">
        <v>9063.7808999999997</v>
      </c>
      <c r="H18" s="11">
        <v>9716.7092999999986</v>
      </c>
      <c r="I18" s="12">
        <v>10180.349400000001</v>
      </c>
      <c r="J18" s="6"/>
      <c r="K18" s="6"/>
      <c r="L18" s="6"/>
    </row>
    <row r="19" spans="1:12">
      <c r="A19" s="13" t="s">
        <v>20</v>
      </c>
      <c r="B19" s="14">
        <v>7300.2356</v>
      </c>
      <c r="C19" s="14">
        <v>7885.1403999999993</v>
      </c>
      <c r="D19" s="14">
        <v>8401.7615999999998</v>
      </c>
      <c r="E19" s="14">
        <v>9755.4272999999994</v>
      </c>
      <c r="F19" s="14">
        <v>10793.4</v>
      </c>
      <c r="G19" s="14">
        <v>11673.4</v>
      </c>
      <c r="H19" s="14">
        <v>12573.4</v>
      </c>
      <c r="I19" s="15">
        <v>14113.4</v>
      </c>
      <c r="J19" s="6"/>
      <c r="K19" s="6"/>
      <c r="L19" s="6"/>
    </row>
    <row r="20" spans="1:12">
      <c r="A20" s="13"/>
      <c r="B20" s="16">
        <f>B18/B19</f>
        <v>0.76597567618228657</v>
      </c>
      <c r="C20" s="16">
        <f t="shared" ref="C20:I20" si="0">C18/C19</f>
        <v>0.74640736897975846</v>
      </c>
      <c r="D20" s="16">
        <f t="shared" si="0"/>
        <v>0.73529438159730687</v>
      </c>
      <c r="E20" s="16">
        <f t="shared" si="0"/>
        <v>0.74860048416331293</v>
      </c>
      <c r="F20" s="16">
        <f t="shared" si="0"/>
        <v>0.76222456315896758</v>
      </c>
      <c r="G20" s="16">
        <f t="shared" si="0"/>
        <v>0.77644738465228635</v>
      </c>
      <c r="H20" s="16">
        <f t="shared" si="0"/>
        <v>0.77279886904099127</v>
      </c>
      <c r="I20" s="17">
        <f t="shared" si="0"/>
        <v>0.72132508112857296</v>
      </c>
      <c r="J20" s="6"/>
      <c r="K20" s="6"/>
      <c r="L20" s="6"/>
    </row>
    <row r="21" spans="1:12">
      <c r="A21" s="13"/>
      <c r="B21" s="14"/>
      <c r="C21" s="14"/>
      <c r="D21" s="14"/>
      <c r="E21" s="14"/>
      <c r="F21" s="14"/>
      <c r="G21" s="14"/>
      <c r="H21" s="14"/>
      <c r="I21" s="15"/>
      <c r="J21" s="6"/>
      <c r="K21" s="6"/>
      <c r="L21" s="6"/>
    </row>
    <row r="22" spans="1:12">
      <c r="A22" s="10" t="s">
        <v>21</v>
      </c>
      <c r="B22" s="11">
        <v>3380.6995999999999</v>
      </c>
      <c r="C22" s="11">
        <v>3603.5996</v>
      </c>
      <c r="D22" s="11">
        <v>3814</v>
      </c>
      <c r="E22" s="11">
        <v>4623</v>
      </c>
      <c r="F22" s="11">
        <v>5191.0820000000003</v>
      </c>
      <c r="G22" s="11">
        <v>5676.1482000000005</v>
      </c>
      <c r="H22" s="11">
        <v>6019.3447999999999</v>
      </c>
      <c r="I22" s="12">
        <v>6262.8559999999998</v>
      </c>
      <c r="J22" s="6"/>
      <c r="K22" s="6"/>
      <c r="L22" s="6"/>
    </row>
    <row r="23" spans="1:12">
      <c r="A23" s="13" t="s">
        <v>22</v>
      </c>
      <c r="B23" s="14">
        <v>5073.3325999999997</v>
      </c>
      <c r="C23" s="14">
        <v>5339.9699000000001</v>
      </c>
      <c r="D23" s="14">
        <v>5608.8451999999997</v>
      </c>
      <c r="E23" s="14">
        <v>6181.4</v>
      </c>
      <c r="F23" s="14">
        <v>7065.6437000000005</v>
      </c>
      <c r="G23" s="14">
        <v>7820.4272000000001</v>
      </c>
      <c r="H23" s="14">
        <v>7827.8271999999997</v>
      </c>
      <c r="I23" s="15">
        <v>7830.6271999999999</v>
      </c>
      <c r="J23" s="6"/>
      <c r="K23" s="6"/>
      <c r="L23" s="6"/>
    </row>
    <row r="24" spans="1:12">
      <c r="A24" s="13"/>
      <c r="B24" s="16">
        <f>B22/B23</f>
        <v>0.66636664034208992</v>
      </c>
      <c r="C24" s="16">
        <f t="shared" ref="C24:I24" si="1">C22/C23</f>
        <v>0.67483518961408373</v>
      </c>
      <c r="D24" s="16">
        <f t="shared" si="1"/>
        <v>0.67999737272121541</v>
      </c>
      <c r="E24" s="16">
        <f t="shared" si="1"/>
        <v>0.74788882777364352</v>
      </c>
      <c r="F24" s="16">
        <f t="shared" si="1"/>
        <v>0.73469342927665604</v>
      </c>
      <c r="G24" s="16">
        <f t="shared" si="1"/>
        <v>0.72581050303748118</v>
      </c>
      <c r="H24" s="16">
        <f t="shared" si="1"/>
        <v>0.76896751118880091</v>
      </c>
      <c r="I24" s="17">
        <f t="shared" si="1"/>
        <v>0.799789830372719</v>
      </c>
      <c r="J24" s="6"/>
      <c r="K24" s="6"/>
      <c r="L24" s="6"/>
    </row>
    <row r="25" spans="1:12">
      <c r="A25" s="13"/>
      <c r="B25" s="14"/>
      <c r="C25" s="14"/>
      <c r="D25" s="14"/>
      <c r="E25" s="14"/>
      <c r="F25" s="14"/>
      <c r="G25" s="14"/>
      <c r="H25" s="14"/>
      <c r="I25" s="15"/>
      <c r="J25" s="6"/>
      <c r="K25" s="6"/>
      <c r="L25" s="6"/>
    </row>
    <row r="26" spans="1:12">
      <c r="A26" s="10" t="s">
        <v>23</v>
      </c>
      <c r="B26" s="11">
        <v>1035.4004</v>
      </c>
      <c r="C26" s="11">
        <v>1075.8004000000001</v>
      </c>
      <c r="D26" s="11">
        <v>1115.5999999999999</v>
      </c>
      <c r="E26" s="11">
        <v>1281.9000000000001</v>
      </c>
      <c r="F26" s="11">
        <v>1413.9671000000001</v>
      </c>
      <c r="G26" s="11">
        <v>1524.7404000000001</v>
      </c>
      <c r="H26" s="11">
        <v>1610.4585999999999</v>
      </c>
      <c r="I26" s="12">
        <v>1670.9296999999999</v>
      </c>
      <c r="J26" s="6"/>
      <c r="K26" s="6"/>
      <c r="L26" s="6"/>
    </row>
    <row r="27" spans="1:12">
      <c r="A27" s="13" t="s">
        <v>24</v>
      </c>
      <c r="B27" s="14">
        <v>1598.489</v>
      </c>
      <c r="C27" s="14">
        <v>1688.0825</v>
      </c>
      <c r="D27" s="14">
        <v>1757.3</v>
      </c>
      <c r="E27" s="14">
        <v>1821.2</v>
      </c>
      <c r="F27" s="14">
        <v>2046.2</v>
      </c>
      <c r="G27" s="14">
        <v>2231.1999999999998</v>
      </c>
      <c r="H27" s="14">
        <v>2231.1999999999998</v>
      </c>
      <c r="I27" s="15">
        <v>2231.1999999999998</v>
      </c>
      <c r="J27" s="6"/>
      <c r="K27" s="6"/>
      <c r="L27" s="6"/>
    </row>
    <row r="28" spans="1:12">
      <c r="A28" s="13"/>
      <c r="B28" s="16">
        <f>B26/B27</f>
        <v>0.64773695658837815</v>
      </c>
      <c r="C28" s="16">
        <f t="shared" ref="C28:I28" si="2">C26/C27</f>
        <v>0.63729136461043823</v>
      </c>
      <c r="D28" s="16">
        <f t="shared" si="2"/>
        <v>0.63483753485460648</v>
      </c>
      <c r="E28" s="16">
        <f t="shared" si="2"/>
        <v>0.70387656490226225</v>
      </c>
      <c r="F28" s="16">
        <f t="shared" si="2"/>
        <v>0.69102096569250315</v>
      </c>
      <c r="G28" s="16">
        <f t="shared" si="2"/>
        <v>0.68337235568304067</v>
      </c>
      <c r="H28" s="16">
        <f t="shared" si="2"/>
        <v>0.72179033703836504</v>
      </c>
      <c r="I28" s="17">
        <f t="shared" si="2"/>
        <v>0.7488928379347437</v>
      </c>
      <c r="J28" s="6"/>
      <c r="K28" s="6"/>
      <c r="L28" s="6"/>
    </row>
    <row r="29" spans="1:12">
      <c r="A29" s="13"/>
      <c r="B29" s="14"/>
      <c r="C29" s="14"/>
      <c r="D29" s="14"/>
      <c r="E29" s="14"/>
      <c r="F29" s="14"/>
      <c r="G29" s="14"/>
      <c r="H29" s="14"/>
      <c r="I29" s="15"/>
      <c r="J29" s="6"/>
      <c r="K29" s="6"/>
      <c r="L29" s="6"/>
    </row>
    <row r="30" spans="1:12">
      <c r="A30" s="10" t="s">
        <v>25</v>
      </c>
      <c r="B30" s="11">
        <v>1019.125</v>
      </c>
      <c r="C30" s="11">
        <v>1040.7811999999999</v>
      </c>
      <c r="D30" s="11">
        <v>1060.9765</v>
      </c>
      <c r="E30" s="11">
        <v>1139.9064000000001</v>
      </c>
      <c r="F30" s="11">
        <v>1311.5907</v>
      </c>
      <c r="G30" s="11">
        <v>1519.2048</v>
      </c>
      <c r="H30" s="11">
        <v>1756.2895000000001</v>
      </c>
      <c r="I30" s="12">
        <v>1924.2566999999999</v>
      </c>
      <c r="J30" s="6"/>
      <c r="K30" s="6"/>
      <c r="L30" s="6"/>
    </row>
    <row r="31" spans="1:12">
      <c r="A31" s="13" t="s">
        <v>26</v>
      </c>
      <c r="B31" s="14">
        <v>1390.3013000000001</v>
      </c>
      <c r="C31" s="14">
        <v>1626.1366</v>
      </c>
      <c r="D31" s="14">
        <v>1771</v>
      </c>
      <c r="E31" s="14">
        <v>2106</v>
      </c>
      <c r="F31" s="14">
        <v>2216</v>
      </c>
      <c r="G31" s="14">
        <v>2276</v>
      </c>
      <c r="H31" s="14">
        <v>2276</v>
      </c>
      <c r="I31" s="15">
        <v>2276</v>
      </c>
      <c r="J31" s="6"/>
      <c r="K31" s="6"/>
      <c r="L31" s="6"/>
    </row>
    <row r="32" spans="1:12">
      <c r="A32" s="13"/>
      <c r="B32" s="16">
        <f>B30/B31</f>
        <v>0.73302456093510082</v>
      </c>
      <c r="C32" s="16">
        <f t="shared" ref="C32:I32" si="3">C30/C31</f>
        <v>0.6400330697925376</v>
      </c>
      <c r="D32" s="16">
        <f t="shared" si="3"/>
        <v>0.59908328627893848</v>
      </c>
      <c r="E32" s="16">
        <f t="shared" si="3"/>
        <v>0.54126609686609695</v>
      </c>
      <c r="F32" s="16">
        <f t="shared" si="3"/>
        <v>0.59187305956678704</v>
      </c>
      <c r="G32" s="16">
        <f t="shared" si="3"/>
        <v>0.66748892794376102</v>
      </c>
      <c r="H32" s="16">
        <f t="shared" si="3"/>
        <v>0.77165619507908612</v>
      </c>
      <c r="I32" s="17">
        <f t="shared" si="3"/>
        <v>0.84545549209138837</v>
      </c>
      <c r="J32" s="6"/>
      <c r="K32" s="6"/>
      <c r="L32" s="6"/>
    </row>
    <row r="33" spans="1:12">
      <c r="A33" s="13"/>
      <c r="B33" s="14"/>
      <c r="C33" s="14"/>
      <c r="D33" s="14"/>
      <c r="E33" s="14"/>
      <c r="F33" s="14"/>
      <c r="G33" s="14"/>
      <c r="H33" s="14"/>
      <c r="I33" s="15"/>
      <c r="J33" s="6"/>
      <c r="K33" s="6"/>
      <c r="L33" s="6"/>
    </row>
    <row r="34" spans="1:12">
      <c r="A34" s="10" t="s">
        <v>27</v>
      </c>
      <c r="B34" s="11">
        <v>298.50079999999997</v>
      </c>
      <c r="C34" s="11">
        <v>318.80079999999998</v>
      </c>
      <c r="D34" s="11">
        <v>340</v>
      </c>
      <c r="E34" s="11">
        <v>432.4</v>
      </c>
      <c r="F34" s="11">
        <v>511.91970000000003</v>
      </c>
      <c r="G34" s="11">
        <v>590.92679999999996</v>
      </c>
      <c r="H34" s="11">
        <v>647.98329999999999</v>
      </c>
      <c r="I34" s="12">
        <v>691.77679999999998</v>
      </c>
      <c r="J34" s="6"/>
      <c r="K34" s="6"/>
      <c r="L34" s="6"/>
    </row>
    <row r="35" spans="1:12">
      <c r="A35" s="13" t="s">
        <v>28</v>
      </c>
      <c r="B35" s="14">
        <v>551.52240000000006</v>
      </c>
      <c r="C35" s="14">
        <v>645.63440000000003</v>
      </c>
      <c r="D35" s="14">
        <v>704.4</v>
      </c>
      <c r="E35" s="14">
        <v>700.9</v>
      </c>
      <c r="F35" s="14">
        <v>705.9</v>
      </c>
      <c r="G35" s="14">
        <v>780.9</v>
      </c>
      <c r="H35" s="14">
        <v>860.9</v>
      </c>
      <c r="I35" s="15">
        <v>910.9</v>
      </c>
      <c r="J35" s="6"/>
      <c r="K35" s="6"/>
      <c r="L35" s="6"/>
    </row>
    <row r="36" spans="1:12">
      <c r="A36" s="13"/>
      <c r="B36" s="16">
        <f>B34/B35</f>
        <v>0.54123060096924425</v>
      </c>
      <c r="C36" s="16">
        <f t="shared" ref="C36:I36" si="4">C34/C35</f>
        <v>0.49377914187967675</v>
      </c>
      <c r="D36" s="16">
        <f t="shared" si="4"/>
        <v>0.48268029528676892</v>
      </c>
      <c r="E36" s="16">
        <f t="shared" si="4"/>
        <v>0.61692110144100443</v>
      </c>
      <c r="F36" s="16">
        <f t="shared" si="4"/>
        <v>0.72520144496387595</v>
      </c>
      <c r="G36" s="16">
        <f t="shared" si="4"/>
        <v>0.75672531694198997</v>
      </c>
      <c r="H36" s="16">
        <f t="shared" si="4"/>
        <v>0.75268126379370426</v>
      </c>
      <c r="I36" s="17">
        <f t="shared" si="4"/>
        <v>0.75944318805576905</v>
      </c>
      <c r="J36" s="6"/>
      <c r="K36" s="6"/>
      <c r="L36" s="6"/>
    </row>
    <row r="37" spans="1:12">
      <c r="A37" s="13"/>
      <c r="B37" s="14"/>
      <c r="C37" s="14"/>
      <c r="D37" s="14"/>
      <c r="E37" s="14"/>
      <c r="F37" s="14"/>
      <c r="G37" s="14"/>
      <c r="H37" s="14"/>
      <c r="I37" s="15"/>
      <c r="J37" s="6"/>
      <c r="K37" s="6"/>
      <c r="L37" s="6"/>
    </row>
    <row r="38" spans="1:12">
      <c r="A38" s="10" t="s">
        <v>29</v>
      </c>
      <c r="B38" s="11">
        <v>1133.7481</v>
      </c>
      <c r="C38" s="11">
        <v>1239.8344999999999</v>
      </c>
      <c r="D38" s="11">
        <v>1392.2598</v>
      </c>
      <c r="E38" s="11">
        <v>1574.0920000000001</v>
      </c>
      <c r="F38" s="11">
        <v>2104.5509999999999</v>
      </c>
      <c r="G38" s="11">
        <v>2587.5160000000001</v>
      </c>
      <c r="H38" s="11">
        <v>2730.6009999999997</v>
      </c>
      <c r="I38" s="12">
        <v>3051.1509999999998</v>
      </c>
      <c r="J38" s="6"/>
      <c r="K38" s="6"/>
      <c r="L38" s="6"/>
    </row>
    <row r="39" spans="1:12">
      <c r="A39" s="13" t="s">
        <v>30</v>
      </c>
      <c r="B39" s="14">
        <v>1968.8643</v>
      </c>
      <c r="C39" s="14">
        <v>2030.9</v>
      </c>
      <c r="D39" s="14">
        <v>2159.6397000000002</v>
      </c>
      <c r="E39" s="14">
        <v>2418.4</v>
      </c>
      <c r="F39" s="14">
        <v>2725.4</v>
      </c>
      <c r="G39" s="14">
        <v>3162.4</v>
      </c>
      <c r="H39" s="14">
        <v>3312.4</v>
      </c>
      <c r="I39" s="15">
        <v>3562.4</v>
      </c>
      <c r="J39" s="6"/>
      <c r="K39" s="6"/>
      <c r="L39" s="6"/>
    </row>
    <row r="40" spans="1:12">
      <c r="A40" s="13" t="s">
        <v>31</v>
      </c>
      <c r="B40" s="16">
        <v>0.57499999999999996</v>
      </c>
      <c r="C40" s="16">
        <v>0.61</v>
      </c>
      <c r="D40" s="16">
        <v>0.64400000000000002</v>
      </c>
      <c r="E40" s="16">
        <v>0.65</v>
      </c>
      <c r="F40" s="16">
        <v>0.77200000000000002</v>
      </c>
      <c r="G40" s="16">
        <v>0.81799999999999995</v>
      </c>
      <c r="H40" s="16">
        <v>0.82399999999999995</v>
      </c>
      <c r="I40" s="17">
        <v>0.85599999999999998</v>
      </c>
      <c r="J40" s="6"/>
      <c r="K40" s="6"/>
      <c r="L40" s="6"/>
    </row>
    <row r="41" spans="1:12">
      <c r="A41" s="13"/>
      <c r="B41" s="16"/>
      <c r="C41" s="16"/>
      <c r="D41" s="16"/>
      <c r="E41" s="16"/>
      <c r="F41" s="16"/>
      <c r="G41" s="16"/>
      <c r="H41" s="16"/>
      <c r="I41" s="17"/>
      <c r="J41" s="6"/>
      <c r="K41" s="6"/>
      <c r="L41" s="6"/>
    </row>
    <row r="42" spans="1:12">
      <c r="A42" s="13"/>
      <c r="B42" s="16"/>
      <c r="C42" s="16"/>
      <c r="D42" s="16"/>
      <c r="E42" s="16"/>
      <c r="F42" s="16"/>
      <c r="G42" s="16"/>
      <c r="H42" s="16"/>
      <c r="I42" s="17"/>
      <c r="J42" s="6"/>
      <c r="K42" s="6"/>
      <c r="L42" s="6"/>
    </row>
    <row r="43" spans="1:12">
      <c r="A43" s="10" t="s">
        <v>32</v>
      </c>
      <c r="B43" s="11">
        <v>1246.8672000000001</v>
      </c>
      <c r="C43" s="11">
        <v>1136.5686000000001</v>
      </c>
      <c r="D43" s="11">
        <v>1261.5626999999999</v>
      </c>
      <c r="E43" s="11">
        <v>1300.7253000000001</v>
      </c>
      <c r="F43" s="11">
        <v>1680.5678</v>
      </c>
      <c r="G43" s="11">
        <v>1934.8172</v>
      </c>
      <c r="H43" s="11">
        <v>2000.8396</v>
      </c>
      <c r="I43" s="12">
        <v>2232.2416000000003</v>
      </c>
      <c r="J43" s="6"/>
      <c r="K43" s="6"/>
      <c r="L43" s="6"/>
    </row>
    <row r="44" spans="1:12">
      <c r="A44" s="20" t="s">
        <v>33</v>
      </c>
      <c r="B44" s="14">
        <v>2848.9219000000003</v>
      </c>
      <c r="C44" s="14">
        <v>2932.7</v>
      </c>
      <c r="D44" s="14">
        <v>3101.5054</v>
      </c>
      <c r="E44" s="14">
        <v>3301.9</v>
      </c>
      <c r="F44" s="14">
        <v>3371.9</v>
      </c>
      <c r="G44" s="14">
        <v>3556.9</v>
      </c>
      <c r="H44" s="14">
        <v>3556.9</v>
      </c>
      <c r="I44" s="15">
        <v>3556.9</v>
      </c>
      <c r="J44" s="6"/>
      <c r="K44" s="6"/>
      <c r="L44" s="6"/>
    </row>
    <row r="45" spans="1:12">
      <c r="A45" s="13" t="s">
        <v>34</v>
      </c>
      <c r="B45" s="16">
        <v>0.437</v>
      </c>
      <c r="C45" s="16">
        <v>0.38700000000000001</v>
      </c>
      <c r="D45" s="16">
        <v>0.40600000000000003</v>
      </c>
      <c r="E45" s="16">
        <v>0.39300000000000002</v>
      </c>
      <c r="F45" s="16">
        <v>0.498</v>
      </c>
      <c r="G45" s="16">
        <v>0.54300000000000004</v>
      </c>
      <c r="H45" s="16">
        <v>0.56200000000000006</v>
      </c>
      <c r="I45" s="17">
        <v>0.627</v>
      </c>
      <c r="J45" s="6"/>
      <c r="K45" s="6"/>
      <c r="L45" s="6"/>
    </row>
    <row r="46" spans="1:12">
      <c r="A46" s="13" t="s">
        <v>35</v>
      </c>
      <c r="B46" s="14">
        <v>1863.4160999999999</v>
      </c>
      <c r="C46" s="14">
        <v>1963.2822000000001</v>
      </c>
      <c r="D46" s="14">
        <v>2061.5358999999999</v>
      </c>
      <c r="E46" s="14">
        <v>2429.1895</v>
      </c>
      <c r="F46" s="14">
        <v>2737.4991</v>
      </c>
      <c r="G46" s="14">
        <v>3015.3294000000001</v>
      </c>
      <c r="H46" s="14">
        <v>3237.3249999999998</v>
      </c>
      <c r="I46" s="15">
        <v>3394.9625999999998</v>
      </c>
      <c r="J46" s="6"/>
      <c r="K46" s="6"/>
      <c r="L46" s="6"/>
    </row>
    <row r="47" spans="1:12">
      <c r="A47" s="13" t="s">
        <v>36</v>
      </c>
      <c r="B47" s="14">
        <v>69.100499999999997</v>
      </c>
      <c r="C47" s="14">
        <v>73.8</v>
      </c>
      <c r="D47" s="14">
        <v>77.871499999999997</v>
      </c>
      <c r="E47" s="14">
        <v>87.428899999999999</v>
      </c>
      <c r="F47" s="14">
        <v>89.191200000000009</v>
      </c>
      <c r="G47" s="14">
        <v>84.042100000000005</v>
      </c>
      <c r="H47" s="14">
        <v>75.825299999999999</v>
      </c>
      <c r="I47" s="15">
        <v>66.879100000000008</v>
      </c>
      <c r="J47" s="6"/>
      <c r="K47" s="6"/>
      <c r="L47" s="6"/>
    </row>
    <row r="48" spans="1:12">
      <c r="A48" s="13" t="s">
        <v>37</v>
      </c>
      <c r="B48" s="14">
        <v>61.466600000000007</v>
      </c>
      <c r="C48" s="14">
        <v>64.8</v>
      </c>
      <c r="D48" s="14">
        <v>68.09</v>
      </c>
      <c r="E48" s="14">
        <v>84.146600000000007</v>
      </c>
      <c r="F48" s="14">
        <v>99.836300000000008</v>
      </c>
      <c r="G48" s="14">
        <v>114.37609999999999</v>
      </c>
      <c r="H48" s="14">
        <v>129.18459999999999</v>
      </c>
      <c r="I48" s="15">
        <v>144.2654</v>
      </c>
      <c r="J48" s="6"/>
      <c r="K48" s="6"/>
      <c r="L48" s="6"/>
    </row>
    <row r="49" spans="1:12">
      <c r="A49" s="21" t="s">
        <v>38</v>
      </c>
      <c r="B49" s="11">
        <v>1993.9831999999999</v>
      </c>
      <c r="C49" s="11">
        <v>2101.8822</v>
      </c>
      <c r="D49" s="11">
        <v>2207.4974999999999</v>
      </c>
      <c r="E49" s="11">
        <v>2600.7651000000001</v>
      </c>
      <c r="F49" s="11">
        <v>2926.5268000000001</v>
      </c>
      <c r="G49" s="11">
        <v>3213.7476999999999</v>
      </c>
      <c r="H49" s="11">
        <v>3442.3349000000003</v>
      </c>
      <c r="I49" s="12">
        <v>3606.1072999999997</v>
      </c>
      <c r="J49" s="6"/>
      <c r="K49" s="6"/>
      <c r="L49" s="6"/>
    </row>
    <row r="50" spans="1:12">
      <c r="A50" s="13" t="s">
        <v>39</v>
      </c>
      <c r="B50" s="14">
        <v>759.71589999999992</v>
      </c>
      <c r="C50" s="14">
        <v>982.95300000000009</v>
      </c>
      <c r="D50" s="14">
        <v>963.27420000000006</v>
      </c>
      <c r="E50" s="14">
        <v>1318.759</v>
      </c>
      <c r="F50" s="14">
        <v>1269.0817999999999</v>
      </c>
      <c r="G50" s="14">
        <v>1275.1559</v>
      </c>
      <c r="H50" s="14">
        <v>1427.2029</v>
      </c>
      <c r="I50" s="15">
        <v>1397.4433999999999</v>
      </c>
      <c r="J50" s="6"/>
      <c r="K50" s="6"/>
      <c r="L50" s="6"/>
    </row>
    <row r="51" spans="1:12" ht="15" thickBot="1">
      <c r="A51" s="22" t="s">
        <v>40</v>
      </c>
      <c r="B51" s="23">
        <v>2.5</v>
      </c>
      <c r="C51" s="23">
        <v>2.5</v>
      </c>
      <c r="D51" s="23">
        <v>2.0255000000000001</v>
      </c>
      <c r="E51" s="23">
        <v>0</v>
      </c>
      <c r="F51" s="23">
        <v>0</v>
      </c>
      <c r="G51" s="23">
        <v>0</v>
      </c>
      <c r="H51" s="23">
        <v>0</v>
      </c>
      <c r="I51" s="24">
        <v>0</v>
      </c>
      <c r="J51" s="6"/>
      <c r="K51" s="6"/>
      <c r="L51" s="6"/>
    </row>
    <row r="52" spans="1:12">
      <c r="J52" s="6"/>
      <c r="K52" s="6"/>
      <c r="L52" s="6"/>
    </row>
    <row r="53" spans="1:12">
      <c r="A53" s="25" t="s">
        <v>41</v>
      </c>
      <c r="J53" s="6"/>
      <c r="K53" s="6"/>
      <c r="L53" s="6"/>
    </row>
    <row r="54" spans="1:12">
      <c r="J54" s="6"/>
      <c r="K54" s="6"/>
      <c r="L54" s="6"/>
    </row>
    <row r="55" spans="1:12">
      <c r="J55" s="6"/>
      <c r="K55" s="6"/>
      <c r="L55" s="6"/>
    </row>
    <row r="56" spans="1:12">
      <c r="J56" s="6"/>
      <c r="K56" s="6"/>
      <c r="L56" s="6"/>
    </row>
    <row r="57" spans="1:12">
      <c r="J57" s="6"/>
      <c r="K57" s="6"/>
      <c r="L57" s="6"/>
    </row>
    <row r="58" spans="1:12">
      <c r="J58" s="6"/>
      <c r="K58" s="6"/>
      <c r="L58" s="6"/>
    </row>
    <row r="59" spans="1:12">
      <c r="J59" s="6"/>
      <c r="K59" s="6"/>
      <c r="L59" s="6"/>
    </row>
    <row r="60" spans="1:12">
      <c r="J60" s="6"/>
      <c r="K60" s="6"/>
      <c r="L60" s="6"/>
    </row>
    <row r="61" spans="1:12">
      <c r="J61" s="6"/>
      <c r="K61" s="6"/>
      <c r="L61" s="6"/>
    </row>
    <row r="62" spans="1:12">
      <c r="J62" s="6"/>
      <c r="K62" s="6"/>
      <c r="L62" s="6"/>
    </row>
    <row r="63" spans="1:12">
      <c r="J63" s="6"/>
      <c r="K63" s="6"/>
      <c r="L63" s="6"/>
    </row>
    <row r="64" spans="1:12">
      <c r="J64" s="6"/>
      <c r="K64" s="6"/>
      <c r="L64" s="6"/>
    </row>
    <row r="65" spans="10:12">
      <c r="J65" s="6"/>
      <c r="K65" s="6"/>
      <c r="L65" s="6"/>
    </row>
    <row r="66" spans="10:12">
      <c r="J66" s="6"/>
      <c r="K66" s="6"/>
      <c r="L66" s="6"/>
    </row>
    <row r="67" spans="10:12">
      <c r="J67" s="6"/>
      <c r="K67" s="6"/>
      <c r="L67" s="6"/>
    </row>
    <row r="68" spans="10:12">
      <c r="J68" s="6"/>
      <c r="K68" s="6"/>
      <c r="L68" s="6"/>
    </row>
    <row r="69" spans="10:12">
      <c r="J69" s="6"/>
      <c r="K69" s="6"/>
      <c r="L69" s="6"/>
    </row>
    <row r="70" spans="10:12">
      <c r="J70" s="6"/>
      <c r="K70" s="6"/>
      <c r="L70" s="6"/>
    </row>
    <row r="71" spans="10:12">
      <c r="J71" s="6"/>
      <c r="K71" s="6"/>
      <c r="L71" s="6"/>
    </row>
    <row r="72" spans="10:12">
      <c r="J72" s="6"/>
      <c r="K72" s="6"/>
      <c r="L72" s="6"/>
    </row>
    <row r="73" spans="10:12">
      <c r="J73" s="6"/>
      <c r="K73" s="6"/>
      <c r="L73" s="6"/>
    </row>
    <row r="74" spans="10:12">
      <c r="J74" s="6"/>
      <c r="K74" s="6"/>
      <c r="L74" s="6"/>
    </row>
    <row r="75" spans="10:12">
      <c r="J75" s="6"/>
      <c r="K75" s="6"/>
      <c r="L75" s="6"/>
    </row>
    <row r="76" spans="10:12">
      <c r="J76" s="6"/>
      <c r="K76" s="6"/>
      <c r="L76" s="6"/>
    </row>
    <row r="77" spans="10:12">
      <c r="J77" s="6"/>
      <c r="K77" s="6"/>
      <c r="L77" s="6"/>
    </row>
    <row r="78" spans="10:12">
      <c r="J78" s="6"/>
      <c r="K78" s="6"/>
      <c r="L78" s="6"/>
    </row>
    <row r="79" spans="10:12">
      <c r="J79" s="6"/>
      <c r="K79" s="6"/>
      <c r="L79" s="6"/>
    </row>
    <row r="80" spans="10:12">
      <c r="J80" s="6"/>
      <c r="K80" s="6"/>
      <c r="L80" s="6"/>
    </row>
    <row r="81" spans="10:12">
      <c r="J81" s="6"/>
      <c r="K81" s="6"/>
      <c r="L81" s="6"/>
    </row>
    <row r="82" spans="10:12">
      <c r="J82" s="6"/>
      <c r="K82" s="6"/>
      <c r="L82" s="6"/>
    </row>
    <row r="83" spans="10:12">
      <c r="J83" s="6"/>
      <c r="K83" s="6"/>
      <c r="L83" s="6"/>
    </row>
    <row r="84" spans="10:12">
      <c r="J84" s="6"/>
      <c r="K84" s="6"/>
      <c r="L84" s="6"/>
    </row>
    <row r="85" spans="10:12">
      <c r="J85" s="6"/>
      <c r="K85" s="6"/>
      <c r="L85" s="6"/>
    </row>
    <row r="86" spans="10:12">
      <c r="J86" s="6"/>
      <c r="K86" s="6"/>
      <c r="L86" s="6"/>
    </row>
    <row r="87" spans="10:12">
      <c r="J87" s="6"/>
      <c r="K87" s="6"/>
      <c r="L87" s="6"/>
    </row>
    <row r="88" spans="10:12">
      <c r="J88" s="6"/>
      <c r="K88" s="6"/>
      <c r="L88" s="6"/>
    </row>
    <row r="89" spans="10:12">
      <c r="J89" s="6"/>
      <c r="K89" s="6"/>
      <c r="L89" s="6"/>
    </row>
    <row r="90" spans="10:12">
      <c r="J90" s="6"/>
      <c r="K90" s="6"/>
      <c r="L90" s="6"/>
    </row>
    <row r="91" spans="10:12">
      <c r="J91" s="6"/>
      <c r="K91" s="6"/>
      <c r="L91" s="6"/>
    </row>
    <row r="92" spans="10:12">
      <c r="J92" s="6"/>
      <c r="K92" s="6"/>
      <c r="L92" s="6"/>
    </row>
    <row r="93" spans="10:12">
      <c r="J93" s="6"/>
      <c r="K93" s="6"/>
      <c r="L93" s="6"/>
    </row>
    <row r="94" spans="10:12">
      <c r="J94" s="6"/>
      <c r="K94" s="6"/>
      <c r="L94" s="6"/>
    </row>
    <row r="95" spans="10:12">
      <c r="J95" s="6"/>
      <c r="K95" s="6"/>
      <c r="L95" s="6"/>
    </row>
    <row r="96" spans="10:12">
      <c r="J96" s="6"/>
      <c r="K96" s="6"/>
      <c r="L96" s="6"/>
    </row>
    <row r="97" spans="10:12">
      <c r="J97" s="6"/>
      <c r="K97" s="6"/>
      <c r="L97" s="6"/>
    </row>
    <row r="98" spans="10:12">
      <c r="J98" s="6"/>
      <c r="K98" s="6"/>
      <c r="L98" s="6"/>
    </row>
    <row r="99" spans="10:12">
      <c r="J99" s="6"/>
      <c r="K99" s="6"/>
      <c r="L99" s="6"/>
    </row>
    <row r="100" spans="10:12">
      <c r="J100" s="6"/>
      <c r="K100" s="6"/>
      <c r="L100" s="6"/>
    </row>
    <row r="101" spans="10:12">
      <c r="J101" s="6"/>
      <c r="K101" s="6"/>
      <c r="L101" s="6"/>
    </row>
    <row r="102" spans="10:12">
      <c r="J102" s="6"/>
      <c r="K102" s="6"/>
      <c r="L102" s="6"/>
    </row>
    <row r="103" spans="10:12">
      <c r="J103" s="6"/>
      <c r="K103" s="6"/>
      <c r="L103" s="6"/>
    </row>
    <row r="104" spans="10:12">
      <c r="J104" s="6"/>
      <c r="K104" s="6"/>
      <c r="L104" s="6"/>
    </row>
    <row r="105" spans="10:12">
      <c r="J105" s="6"/>
      <c r="K105" s="6"/>
      <c r="L105" s="6"/>
    </row>
    <row r="106" spans="10:12">
      <c r="J106" s="6"/>
      <c r="K106" s="6"/>
      <c r="L106" s="6"/>
    </row>
    <row r="107" spans="10:12">
      <c r="J107" s="6"/>
      <c r="K107" s="6"/>
      <c r="L107" s="6"/>
    </row>
    <row r="108" spans="10:12">
      <c r="J108" s="6"/>
      <c r="K108" s="6"/>
      <c r="L108" s="6"/>
    </row>
    <row r="109" spans="10:12">
      <c r="J109" s="6"/>
      <c r="K109" s="6"/>
      <c r="L109" s="6"/>
    </row>
    <row r="110" spans="10:12">
      <c r="J110" s="6"/>
      <c r="K110" s="6"/>
      <c r="L110" s="6"/>
    </row>
    <row r="111" spans="10:12">
      <c r="J111" s="6"/>
      <c r="K111" s="6"/>
      <c r="L111" s="6"/>
    </row>
    <row r="112" spans="10:12">
      <c r="J112" s="6"/>
      <c r="K112" s="6"/>
      <c r="L112" s="6"/>
    </row>
    <row r="113" spans="10:12">
      <c r="J113" s="6"/>
      <c r="K113" s="6"/>
      <c r="L113" s="6"/>
    </row>
    <row r="114" spans="10:12">
      <c r="J114" s="6"/>
      <c r="K114" s="6"/>
      <c r="L114" s="6"/>
    </row>
    <row r="115" spans="10:12">
      <c r="J115" s="6"/>
      <c r="K115" s="6"/>
      <c r="L115" s="6"/>
    </row>
    <row r="116" spans="10:12">
      <c r="J116" s="6"/>
      <c r="K116" s="6"/>
      <c r="L116" s="6"/>
    </row>
    <row r="117" spans="10:12">
      <c r="J117" s="6"/>
      <c r="K117" s="6"/>
      <c r="L117" s="6"/>
    </row>
    <row r="118" spans="10:12">
      <c r="J118" s="6"/>
      <c r="K118" s="6"/>
      <c r="L118" s="6"/>
    </row>
    <row r="119" spans="10:12">
      <c r="J119" s="6"/>
      <c r="K119" s="6"/>
      <c r="L119" s="6"/>
    </row>
    <row r="120" spans="10:12">
      <c r="J120" s="6"/>
      <c r="K120" s="6"/>
      <c r="L120" s="6"/>
    </row>
    <row r="121" spans="10:12">
      <c r="J121" s="6"/>
      <c r="K121" s="6"/>
      <c r="L121" s="6"/>
    </row>
    <row r="122" spans="10:12">
      <c r="J122" s="6"/>
      <c r="K122" s="6"/>
      <c r="L122" s="6"/>
    </row>
    <row r="123" spans="10:12">
      <c r="J123" s="6"/>
      <c r="K123" s="6"/>
      <c r="L123" s="6"/>
    </row>
    <row r="124" spans="10:12">
      <c r="J124" s="6"/>
      <c r="K124" s="6"/>
      <c r="L124" s="6"/>
    </row>
    <row r="125" spans="10:12">
      <c r="J125" s="6"/>
      <c r="K125" s="6"/>
      <c r="L125" s="6"/>
    </row>
    <row r="126" spans="10:12">
      <c r="J126" s="6"/>
      <c r="K126" s="6"/>
      <c r="L126" s="6"/>
    </row>
    <row r="127" spans="10:12">
      <c r="J127" s="6"/>
      <c r="K127" s="6"/>
      <c r="L127" s="6"/>
    </row>
    <row r="128" spans="10:12">
      <c r="J128" s="6"/>
      <c r="K128" s="6"/>
      <c r="L128" s="6"/>
    </row>
    <row r="129" spans="10:12">
      <c r="J129" s="6"/>
      <c r="K129" s="6"/>
      <c r="L129" s="6"/>
    </row>
    <row r="130" spans="10:12">
      <c r="J130" s="6"/>
      <c r="K130" s="6"/>
      <c r="L130" s="6"/>
    </row>
    <row r="131" spans="10:12">
      <c r="J131" s="6"/>
      <c r="K131" s="6"/>
      <c r="L131" s="6"/>
    </row>
    <row r="132" spans="10:12">
      <c r="J132" s="6"/>
      <c r="K132" s="6"/>
      <c r="L132" s="6"/>
    </row>
    <row r="133" spans="10:12">
      <c r="J133" s="6"/>
      <c r="K133" s="6"/>
      <c r="L133" s="6"/>
    </row>
    <row r="134" spans="10:12">
      <c r="J134" s="6"/>
      <c r="K134" s="6"/>
      <c r="L134" s="6"/>
    </row>
    <row r="135" spans="10:12">
      <c r="J135" s="6"/>
      <c r="K135" s="6"/>
      <c r="L135" s="6"/>
    </row>
    <row r="136" spans="10:12">
      <c r="J136" s="6"/>
      <c r="K136" s="6"/>
      <c r="L136" s="6"/>
    </row>
    <row r="137" spans="10:12">
      <c r="J137" s="6"/>
      <c r="K137" s="6"/>
      <c r="L137" s="6"/>
    </row>
    <row r="138" spans="10:12">
      <c r="J138" s="6"/>
      <c r="K138" s="6"/>
      <c r="L138" s="6"/>
    </row>
    <row r="139" spans="10:12">
      <c r="J139" s="6"/>
      <c r="K139" s="6"/>
      <c r="L139" s="6"/>
    </row>
    <row r="140" spans="10:12">
      <c r="J140" s="6"/>
      <c r="K140" s="6"/>
      <c r="L140" s="6"/>
    </row>
    <row r="141" spans="10:12">
      <c r="J141" s="6"/>
      <c r="K141" s="6"/>
      <c r="L141" s="6"/>
    </row>
    <row r="142" spans="10:12">
      <c r="J142" s="6"/>
      <c r="K142" s="6"/>
      <c r="L142" s="6"/>
    </row>
    <row r="143" spans="10:12">
      <c r="J143" s="6"/>
      <c r="K143" s="6"/>
      <c r="L143" s="6"/>
    </row>
    <row r="144" spans="10:12">
      <c r="J144" s="6"/>
      <c r="K144" s="6"/>
      <c r="L144" s="6"/>
    </row>
    <row r="145" spans="10:12">
      <c r="J145" s="6"/>
      <c r="K145" s="6"/>
      <c r="L145" s="6"/>
    </row>
    <row r="146" spans="10:12">
      <c r="J146" s="6"/>
      <c r="K146" s="6"/>
      <c r="L146" s="6"/>
    </row>
    <row r="147" spans="10:12">
      <c r="J147" s="6"/>
      <c r="K147" s="6"/>
      <c r="L147" s="6"/>
    </row>
    <row r="148" spans="10:12">
      <c r="J148" s="6"/>
      <c r="K148" s="6"/>
      <c r="L148" s="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2023-10-13T04:13:10Z</dcterms:created>
  <dcterms:modified xsi:type="dcterms:W3CDTF">2023-10-13T04:17:39Z</dcterms:modified>
</cp:coreProperties>
</file>